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C:\Users\jolanta_busmoviciene\Desktop\Taryba 2023-12-28\"/>
    </mc:Choice>
  </mc:AlternateContent>
  <xr:revisionPtr revIDLastSave="0" documentId="8_{46395807-343A-4748-97D8-71EA9B5069E2}" xr6:coauthVersionLast="47" xr6:coauthVersionMax="47" xr10:uidLastSave="{00000000-0000-0000-0000-000000000000}"/>
  <bookViews>
    <workbookView xWindow="-120" yWindow="-120" windowWidth="29040" windowHeight="17520" xr2:uid="{00000000-000D-0000-FFFF-FFFF00000000}"/>
  </bookViews>
  <sheets>
    <sheet name="Lyginamasis projekta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0" i="1" l="1"/>
  <c r="J230" i="1" s="1"/>
  <c r="I55" i="1" l="1"/>
  <c r="J55" i="1" s="1"/>
  <c r="I74" i="1"/>
  <c r="J74" i="1" s="1"/>
  <c r="I142" i="1"/>
  <c r="J142" i="1" s="1"/>
  <c r="I171" i="1"/>
  <c r="J171" i="1" s="1"/>
  <c r="I88" i="1"/>
  <c r="J88" i="1" s="1"/>
  <c r="I98" i="1"/>
  <c r="J98" i="1" s="1"/>
  <c r="I157" i="1"/>
  <c r="J157" i="1" s="1"/>
  <c r="I188" i="1"/>
  <c r="J188" i="1" s="1"/>
  <c r="I133" i="1"/>
  <c r="J133" i="1" s="1"/>
  <c r="I30" i="1"/>
  <c r="J30" i="1" s="1"/>
  <c r="I14" i="1"/>
  <c r="J14" i="1" s="1"/>
  <c r="I180" i="1"/>
  <c r="J180" i="1" s="1"/>
  <c r="I54" i="1"/>
  <c r="J54" i="1" s="1"/>
  <c r="I73" i="1"/>
  <c r="J73" i="1" s="1"/>
  <c r="I113" i="1"/>
  <c r="J113" i="1" s="1"/>
  <c r="I141" i="1"/>
  <c r="J141" i="1" s="1"/>
  <c r="I170" i="1"/>
  <c r="J170" i="1" s="1"/>
  <c r="I87" i="1"/>
  <c r="J87" i="1" s="1"/>
  <c r="I97" i="1"/>
  <c r="J97" i="1" s="1"/>
  <c r="I201" i="1"/>
  <c r="J201" i="1" s="1"/>
  <c r="I156" i="1"/>
  <c r="J156" i="1" s="1"/>
  <c r="I187" i="1"/>
  <c r="J187" i="1" s="1"/>
  <c r="I13" i="1"/>
  <c r="J13" i="1" s="1"/>
  <c r="I29" i="1"/>
  <c r="J29" i="1" s="1"/>
  <c r="I223" i="1"/>
  <c r="J223" i="1" s="1"/>
  <c r="I222" i="1"/>
  <c r="J222" i="1" s="1"/>
  <c r="I236" i="1"/>
  <c r="J236" i="1" s="1"/>
  <c r="I225" i="1"/>
  <c r="J225" i="1" s="1"/>
  <c r="I250" i="1" l="1"/>
  <c r="J250" i="1" s="1"/>
  <c r="I251" i="1"/>
  <c r="J251" i="1" s="1"/>
  <c r="I249" i="1" l="1"/>
  <c r="J249" i="1" s="1"/>
  <c r="I174" i="1"/>
  <c r="J174" i="1" s="1"/>
  <c r="I107" i="1" l="1"/>
  <c r="J107" i="1" s="1"/>
  <c r="I31" i="1"/>
  <c r="J31" i="1" s="1"/>
  <c r="I243" i="1"/>
  <c r="J243" i="1" s="1"/>
  <c r="I242" i="1"/>
  <c r="J242" i="1" s="1"/>
  <c r="I241" i="1"/>
  <c r="J241" i="1" s="1"/>
  <c r="I240" i="1"/>
  <c r="J240" i="1" s="1"/>
  <c r="I239" i="1"/>
  <c r="J239" i="1" s="1"/>
  <c r="I261" i="1"/>
  <c r="J261" i="1" s="1"/>
  <c r="I67" i="1"/>
  <c r="J67" i="1" s="1"/>
  <c r="I45" i="1"/>
  <c r="J45" i="1" s="1"/>
  <c r="I207" i="1"/>
  <c r="J207" i="1" s="1"/>
  <c r="I136" i="1"/>
  <c r="J136" i="1" s="1"/>
  <c r="I424" i="1"/>
  <c r="J424" i="1" s="1"/>
  <c r="I425" i="1"/>
  <c r="J425" i="1" s="1"/>
  <c r="I426" i="1"/>
  <c r="J426" i="1" s="1"/>
  <c r="I427" i="1"/>
  <c r="J427" i="1" s="1"/>
  <c r="I416" i="1"/>
  <c r="J416" i="1" s="1"/>
  <c r="I417" i="1"/>
  <c r="J417" i="1" s="1"/>
  <c r="I418" i="1"/>
  <c r="J418" i="1" s="1"/>
  <c r="I419" i="1"/>
  <c r="J419" i="1" s="1"/>
  <c r="I420" i="1"/>
  <c r="J420" i="1" s="1"/>
  <c r="I421" i="1"/>
  <c r="J421" i="1" s="1"/>
  <c r="I422" i="1"/>
  <c r="J422" i="1" s="1"/>
  <c r="I423" i="1"/>
  <c r="J423" i="1" s="1"/>
  <c r="I408" i="1"/>
  <c r="J408" i="1" s="1"/>
  <c r="I409" i="1"/>
  <c r="J409" i="1" s="1"/>
  <c r="I410" i="1"/>
  <c r="J410" i="1" s="1"/>
  <c r="I411" i="1"/>
  <c r="J411" i="1" s="1"/>
  <c r="I412" i="1"/>
  <c r="J412" i="1" s="1"/>
  <c r="I413" i="1"/>
  <c r="J413" i="1" s="1"/>
  <c r="I414" i="1"/>
  <c r="J414" i="1" s="1"/>
  <c r="I415" i="1"/>
  <c r="J415" i="1" s="1"/>
  <c r="I406" i="1"/>
  <c r="J406" i="1" s="1"/>
  <c r="I407" i="1"/>
  <c r="J407" i="1" s="1"/>
  <c r="I405" i="1"/>
  <c r="J405" i="1" s="1"/>
  <c r="I398" i="1"/>
  <c r="J398" i="1" s="1"/>
  <c r="I399" i="1"/>
  <c r="J399" i="1" s="1"/>
  <c r="I400" i="1"/>
  <c r="J400" i="1" s="1"/>
  <c r="I401" i="1"/>
  <c r="J401" i="1" s="1"/>
  <c r="I402" i="1"/>
  <c r="J402" i="1" s="1"/>
  <c r="I403" i="1"/>
  <c r="J403" i="1" s="1"/>
  <c r="I404" i="1"/>
  <c r="J404" i="1" s="1"/>
  <c r="I394" i="1"/>
  <c r="J394" i="1" s="1"/>
  <c r="I395" i="1"/>
  <c r="J395" i="1" s="1"/>
  <c r="I396" i="1"/>
  <c r="J396" i="1" s="1"/>
  <c r="I397" i="1"/>
  <c r="J397" i="1" s="1"/>
  <c r="I388" i="1"/>
  <c r="J388" i="1" s="1"/>
  <c r="I389" i="1"/>
  <c r="J389" i="1" s="1"/>
  <c r="I390" i="1"/>
  <c r="J390" i="1" s="1"/>
  <c r="I391" i="1"/>
  <c r="J391" i="1" s="1"/>
  <c r="I392" i="1"/>
  <c r="J392" i="1" s="1"/>
  <c r="I393" i="1"/>
  <c r="J393" i="1" s="1"/>
  <c r="I385" i="1"/>
  <c r="J385" i="1" s="1"/>
  <c r="I386" i="1"/>
  <c r="J386" i="1" s="1"/>
  <c r="I387" i="1"/>
  <c r="J387" i="1" s="1"/>
  <c r="I383" i="1"/>
  <c r="J383" i="1" s="1"/>
  <c r="I384" i="1"/>
  <c r="J384" i="1" s="1"/>
  <c r="I380" i="1"/>
  <c r="J380" i="1" s="1"/>
  <c r="I381" i="1"/>
  <c r="J381" i="1" s="1"/>
  <c r="I382" i="1"/>
  <c r="J382" i="1" s="1"/>
  <c r="I377" i="1"/>
  <c r="J377" i="1" s="1"/>
  <c r="I378" i="1"/>
  <c r="J378" i="1" s="1"/>
  <c r="I379" i="1"/>
  <c r="J379" i="1" s="1"/>
  <c r="I370" i="1"/>
  <c r="J370" i="1" s="1"/>
  <c r="I371" i="1"/>
  <c r="J371" i="1" s="1"/>
  <c r="I372" i="1"/>
  <c r="J372" i="1" s="1"/>
  <c r="I373" i="1"/>
  <c r="J373" i="1" s="1"/>
  <c r="I374" i="1"/>
  <c r="J374" i="1" s="1"/>
  <c r="I375" i="1"/>
  <c r="J375" i="1" s="1"/>
  <c r="I376" i="1"/>
  <c r="J376" i="1" s="1"/>
  <c r="I366" i="1"/>
  <c r="J366" i="1" s="1"/>
  <c r="I367" i="1"/>
  <c r="J367" i="1" s="1"/>
  <c r="I368" i="1"/>
  <c r="J368" i="1" s="1"/>
  <c r="I369" i="1"/>
  <c r="J369" i="1" s="1"/>
  <c r="I364" i="1"/>
  <c r="J364" i="1" s="1"/>
  <c r="I365" i="1"/>
  <c r="J365" i="1" s="1"/>
  <c r="I356" i="1"/>
  <c r="J356" i="1" s="1"/>
  <c r="I357" i="1"/>
  <c r="J357" i="1" s="1"/>
  <c r="I358" i="1"/>
  <c r="J358" i="1" s="1"/>
  <c r="I359" i="1"/>
  <c r="J359" i="1" s="1"/>
  <c r="I360" i="1"/>
  <c r="J360" i="1" s="1"/>
  <c r="I361" i="1"/>
  <c r="J361" i="1" s="1"/>
  <c r="I362" i="1"/>
  <c r="J362" i="1" s="1"/>
  <c r="I363" i="1"/>
  <c r="J363" i="1" s="1"/>
  <c r="I348" i="1"/>
  <c r="J348" i="1" s="1"/>
  <c r="I349" i="1"/>
  <c r="J349" i="1" s="1"/>
  <c r="I350" i="1"/>
  <c r="J350" i="1" s="1"/>
  <c r="I351" i="1"/>
  <c r="J351" i="1" s="1"/>
  <c r="I352" i="1"/>
  <c r="J352" i="1" s="1"/>
  <c r="I353" i="1"/>
  <c r="J353" i="1" s="1"/>
  <c r="I354" i="1"/>
  <c r="J354" i="1" s="1"/>
  <c r="I355" i="1"/>
  <c r="J355" i="1" s="1"/>
  <c r="I341" i="1"/>
  <c r="J341" i="1" s="1"/>
  <c r="I342" i="1"/>
  <c r="J342" i="1" s="1"/>
  <c r="I343" i="1"/>
  <c r="J343" i="1" s="1"/>
  <c r="I344" i="1"/>
  <c r="J344" i="1" s="1"/>
  <c r="I345" i="1"/>
  <c r="J345" i="1" s="1"/>
  <c r="I346" i="1"/>
  <c r="J346" i="1" s="1"/>
  <c r="I347" i="1"/>
  <c r="J347" i="1" s="1"/>
  <c r="I331" i="1"/>
  <c r="J331" i="1" s="1"/>
  <c r="I332" i="1"/>
  <c r="J332" i="1" s="1"/>
  <c r="I333" i="1"/>
  <c r="J333" i="1" s="1"/>
  <c r="I334" i="1"/>
  <c r="J334" i="1" s="1"/>
  <c r="I335" i="1"/>
  <c r="J335" i="1" s="1"/>
  <c r="I336" i="1"/>
  <c r="J336" i="1" s="1"/>
  <c r="I337" i="1"/>
  <c r="J337" i="1" s="1"/>
  <c r="I338" i="1"/>
  <c r="J338" i="1" s="1"/>
  <c r="I339" i="1"/>
  <c r="J339" i="1" s="1"/>
  <c r="I340" i="1"/>
  <c r="J340" i="1" s="1"/>
  <c r="I323" i="1"/>
  <c r="J323" i="1" s="1"/>
  <c r="I324" i="1"/>
  <c r="J324" i="1" s="1"/>
  <c r="I325" i="1"/>
  <c r="J325" i="1" s="1"/>
  <c r="I326" i="1"/>
  <c r="J326" i="1" s="1"/>
  <c r="I327" i="1"/>
  <c r="J327" i="1" s="1"/>
  <c r="I328" i="1"/>
  <c r="J328" i="1" s="1"/>
  <c r="I329" i="1"/>
  <c r="J329" i="1" s="1"/>
  <c r="I330" i="1"/>
  <c r="J330" i="1" s="1"/>
  <c r="I315" i="1"/>
  <c r="J315" i="1" s="1"/>
  <c r="I316" i="1"/>
  <c r="J316" i="1" s="1"/>
  <c r="I317" i="1"/>
  <c r="J317" i="1" s="1"/>
  <c r="I318" i="1"/>
  <c r="J318" i="1" s="1"/>
  <c r="I319" i="1"/>
  <c r="J319" i="1" s="1"/>
  <c r="I320" i="1"/>
  <c r="J320" i="1" s="1"/>
  <c r="I321" i="1"/>
  <c r="J321" i="1" s="1"/>
  <c r="I322" i="1"/>
  <c r="J322" i="1" s="1"/>
  <c r="I308" i="1"/>
  <c r="J308" i="1" s="1"/>
  <c r="I309" i="1"/>
  <c r="J309" i="1" s="1"/>
  <c r="I310" i="1"/>
  <c r="J310" i="1" s="1"/>
  <c r="I311" i="1"/>
  <c r="J311" i="1" s="1"/>
  <c r="I312" i="1"/>
  <c r="J312" i="1" s="1"/>
  <c r="I313" i="1"/>
  <c r="J313" i="1" s="1"/>
  <c r="I314" i="1"/>
  <c r="J314" i="1" s="1"/>
  <c r="I299" i="1"/>
  <c r="J299" i="1" s="1"/>
  <c r="I300" i="1"/>
  <c r="J300" i="1" s="1"/>
  <c r="I301" i="1"/>
  <c r="J301" i="1" s="1"/>
  <c r="I302" i="1"/>
  <c r="J302" i="1" s="1"/>
  <c r="I303" i="1"/>
  <c r="J303" i="1" s="1"/>
  <c r="I304" i="1"/>
  <c r="J304" i="1" s="1"/>
  <c r="I305" i="1"/>
  <c r="J305" i="1" s="1"/>
  <c r="I306" i="1"/>
  <c r="I307" i="1"/>
  <c r="J307" i="1" s="1"/>
  <c r="I289" i="1"/>
  <c r="J289" i="1" s="1"/>
  <c r="I290" i="1"/>
  <c r="J290" i="1" s="1"/>
  <c r="I291" i="1"/>
  <c r="J291" i="1" s="1"/>
  <c r="I292" i="1"/>
  <c r="J292" i="1" s="1"/>
  <c r="I293" i="1"/>
  <c r="J293" i="1" s="1"/>
  <c r="I294" i="1"/>
  <c r="J294" i="1" s="1"/>
  <c r="I295" i="1"/>
  <c r="J295" i="1" s="1"/>
  <c r="I296" i="1"/>
  <c r="J296" i="1" s="1"/>
  <c r="I297" i="1"/>
  <c r="J297" i="1" s="1"/>
  <c r="I298" i="1"/>
  <c r="J298" i="1" s="1"/>
  <c r="I284" i="1"/>
  <c r="J284" i="1" s="1"/>
  <c r="I285" i="1"/>
  <c r="J285" i="1" s="1"/>
  <c r="I286" i="1"/>
  <c r="J286" i="1" s="1"/>
  <c r="I287" i="1"/>
  <c r="J287" i="1" s="1"/>
  <c r="I288" i="1"/>
  <c r="J288" i="1" s="1"/>
  <c r="I273" i="1"/>
  <c r="J273" i="1" s="1"/>
  <c r="I274" i="1"/>
  <c r="J274" i="1" s="1"/>
  <c r="I275" i="1"/>
  <c r="J275" i="1" s="1"/>
  <c r="I276" i="1"/>
  <c r="J276" i="1" s="1"/>
  <c r="I277" i="1"/>
  <c r="J277" i="1" s="1"/>
  <c r="I278" i="1"/>
  <c r="J278" i="1" s="1"/>
  <c r="I279" i="1"/>
  <c r="J279" i="1" s="1"/>
  <c r="I280" i="1"/>
  <c r="J280" i="1" s="1"/>
  <c r="I281" i="1"/>
  <c r="J281" i="1" s="1"/>
  <c r="I282" i="1"/>
  <c r="J282" i="1" s="1"/>
  <c r="I283" i="1"/>
  <c r="J283" i="1" s="1"/>
  <c r="I266" i="1"/>
  <c r="J266" i="1" s="1"/>
  <c r="I267" i="1"/>
  <c r="J267" i="1" s="1"/>
  <c r="I268" i="1"/>
  <c r="J268" i="1" s="1"/>
  <c r="I269" i="1"/>
  <c r="J269" i="1" s="1"/>
  <c r="I270" i="1"/>
  <c r="J270" i="1" s="1"/>
  <c r="I271" i="1"/>
  <c r="J271" i="1" s="1"/>
  <c r="I272" i="1"/>
  <c r="J272" i="1" s="1"/>
  <c r="I247" i="1"/>
  <c r="J247" i="1" s="1"/>
  <c r="I248" i="1"/>
  <c r="J248" i="1" s="1"/>
  <c r="I252" i="1"/>
  <c r="J252" i="1" s="1"/>
  <c r="I253" i="1"/>
  <c r="J253" i="1" s="1"/>
  <c r="I254" i="1"/>
  <c r="J254" i="1" s="1"/>
  <c r="I255" i="1"/>
  <c r="J255" i="1" s="1"/>
  <c r="I256" i="1"/>
  <c r="J256" i="1" s="1"/>
  <c r="I257" i="1"/>
  <c r="J257" i="1" s="1"/>
  <c r="I258" i="1"/>
  <c r="J258" i="1" s="1"/>
  <c r="I259" i="1"/>
  <c r="J259" i="1" s="1"/>
  <c r="I260" i="1"/>
  <c r="J260" i="1" s="1"/>
  <c r="I262" i="1"/>
  <c r="J262" i="1" s="1"/>
  <c r="I263" i="1"/>
  <c r="J263" i="1" s="1"/>
  <c r="I264" i="1"/>
  <c r="J264" i="1" s="1"/>
  <c r="I265" i="1"/>
  <c r="J265" i="1" s="1"/>
  <c r="I224" i="1"/>
  <c r="J224" i="1" s="1"/>
  <c r="I226" i="1"/>
  <c r="J226" i="1" s="1"/>
  <c r="I227" i="1"/>
  <c r="J227" i="1" s="1"/>
  <c r="I228" i="1"/>
  <c r="J228" i="1" s="1"/>
  <c r="I229" i="1"/>
  <c r="J229" i="1" s="1"/>
  <c r="I231" i="1"/>
  <c r="J231" i="1" s="1"/>
  <c r="I232" i="1"/>
  <c r="J232" i="1" s="1"/>
  <c r="I233" i="1"/>
  <c r="J233" i="1" s="1"/>
  <c r="I234" i="1"/>
  <c r="J234" i="1" s="1"/>
  <c r="I235" i="1"/>
  <c r="J235" i="1" s="1"/>
  <c r="I237" i="1"/>
  <c r="J237" i="1" s="1"/>
  <c r="I238" i="1"/>
  <c r="J238" i="1" s="1"/>
  <c r="I244" i="1"/>
  <c r="J244" i="1" s="1"/>
  <c r="I245" i="1"/>
  <c r="J245" i="1" s="1"/>
  <c r="I246" i="1"/>
  <c r="J246" i="1" s="1"/>
  <c r="I214" i="1"/>
  <c r="J214" i="1" s="1"/>
  <c r="I215" i="1"/>
  <c r="J215" i="1" s="1"/>
  <c r="I216" i="1"/>
  <c r="J216" i="1" s="1"/>
  <c r="I217" i="1"/>
  <c r="J217" i="1" s="1"/>
  <c r="I218" i="1"/>
  <c r="J218" i="1" s="1"/>
  <c r="I219" i="1"/>
  <c r="J219" i="1" s="1"/>
  <c r="I220" i="1"/>
  <c r="J220" i="1" s="1"/>
  <c r="I221" i="1"/>
  <c r="J221" i="1" s="1"/>
  <c r="I213" i="1"/>
  <c r="J213" i="1" s="1"/>
  <c r="I202" i="1"/>
  <c r="J202" i="1" s="1"/>
  <c r="I203" i="1"/>
  <c r="J203" i="1" s="1"/>
  <c r="I204" i="1"/>
  <c r="J204" i="1" s="1"/>
  <c r="I205" i="1"/>
  <c r="J205" i="1" s="1"/>
  <c r="I206" i="1"/>
  <c r="J206" i="1" s="1"/>
  <c r="I208" i="1"/>
  <c r="J208" i="1" s="1"/>
  <c r="I209" i="1"/>
  <c r="J209" i="1" s="1"/>
  <c r="I210" i="1"/>
  <c r="J210" i="1" s="1"/>
  <c r="I211" i="1"/>
  <c r="J211" i="1" s="1"/>
  <c r="I212" i="1"/>
  <c r="J212" i="1" s="1"/>
  <c r="I197" i="1"/>
  <c r="J197" i="1" s="1"/>
  <c r="I198" i="1"/>
  <c r="J198" i="1" s="1"/>
  <c r="I199" i="1"/>
  <c r="J199" i="1" s="1"/>
  <c r="I200" i="1"/>
  <c r="J200" i="1" s="1"/>
  <c r="I189" i="1"/>
  <c r="J189" i="1" s="1"/>
  <c r="I190" i="1"/>
  <c r="J190" i="1" s="1"/>
  <c r="I191" i="1"/>
  <c r="J191" i="1" s="1"/>
  <c r="I192" i="1"/>
  <c r="J192" i="1" s="1"/>
  <c r="I193" i="1"/>
  <c r="J193" i="1" s="1"/>
  <c r="I194" i="1"/>
  <c r="J194" i="1" s="1"/>
  <c r="I195" i="1"/>
  <c r="J195" i="1" s="1"/>
  <c r="I196" i="1"/>
  <c r="J196" i="1" s="1"/>
  <c r="I181" i="1"/>
  <c r="J181" i="1" s="1"/>
  <c r="I182" i="1"/>
  <c r="J182" i="1" s="1"/>
  <c r="I183" i="1"/>
  <c r="J183" i="1" s="1"/>
  <c r="I184" i="1"/>
  <c r="J184" i="1" s="1"/>
  <c r="I185" i="1"/>
  <c r="J185" i="1" s="1"/>
  <c r="I186" i="1"/>
  <c r="J186" i="1" s="1"/>
  <c r="I172" i="1"/>
  <c r="J172" i="1" s="1"/>
  <c r="I173" i="1"/>
  <c r="J173" i="1" s="1"/>
  <c r="I175" i="1"/>
  <c r="J175" i="1" s="1"/>
  <c r="I176" i="1"/>
  <c r="J176" i="1" s="1"/>
  <c r="I177" i="1"/>
  <c r="J177" i="1" s="1"/>
  <c r="I178" i="1"/>
  <c r="J178" i="1" s="1"/>
  <c r="I179" i="1"/>
  <c r="J179" i="1" s="1"/>
  <c r="I166" i="1"/>
  <c r="J166" i="1" s="1"/>
  <c r="I167" i="1"/>
  <c r="J167" i="1" s="1"/>
  <c r="I168" i="1"/>
  <c r="J168" i="1" s="1"/>
  <c r="I169" i="1"/>
  <c r="J169" i="1" s="1"/>
  <c r="I158" i="1"/>
  <c r="J158" i="1" s="1"/>
  <c r="I159" i="1"/>
  <c r="J159" i="1" s="1"/>
  <c r="I160" i="1"/>
  <c r="J160" i="1" s="1"/>
  <c r="I161" i="1"/>
  <c r="J161" i="1" s="1"/>
  <c r="I162" i="1"/>
  <c r="J162" i="1" s="1"/>
  <c r="I163" i="1"/>
  <c r="J163" i="1" s="1"/>
  <c r="I164" i="1"/>
  <c r="J164" i="1" s="1"/>
  <c r="I165" i="1"/>
  <c r="J165" i="1" s="1"/>
  <c r="I152" i="1"/>
  <c r="J152" i="1" s="1"/>
  <c r="I153" i="1"/>
  <c r="J153" i="1" s="1"/>
  <c r="I154" i="1"/>
  <c r="J154" i="1" s="1"/>
  <c r="I155" i="1"/>
  <c r="J155" i="1" s="1"/>
  <c r="I143" i="1"/>
  <c r="J143" i="1" s="1"/>
  <c r="I144" i="1"/>
  <c r="J144" i="1" s="1"/>
  <c r="I145" i="1"/>
  <c r="J145" i="1" s="1"/>
  <c r="I146" i="1"/>
  <c r="J146" i="1" s="1"/>
  <c r="I147" i="1"/>
  <c r="J147" i="1" s="1"/>
  <c r="I148" i="1"/>
  <c r="J148" i="1" s="1"/>
  <c r="I149" i="1"/>
  <c r="J149" i="1" s="1"/>
  <c r="I150" i="1"/>
  <c r="J150" i="1" s="1"/>
  <c r="I151" i="1"/>
  <c r="J151" i="1" s="1"/>
  <c r="I132" i="1"/>
  <c r="J132" i="1" s="1"/>
  <c r="I134" i="1"/>
  <c r="J134" i="1" s="1"/>
  <c r="I135" i="1"/>
  <c r="J135" i="1" s="1"/>
  <c r="I137" i="1"/>
  <c r="J137" i="1" s="1"/>
  <c r="I138" i="1"/>
  <c r="J138" i="1" s="1"/>
  <c r="I139" i="1"/>
  <c r="J139" i="1" s="1"/>
  <c r="I140" i="1"/>
  <c r="J140" i="1" s="1"/>
  <c r="I128" i="1"/>
  <c r="J128" i="1" s="1"/>
  <c r="I129" i="1"/>
  <c r="J129" i="1" s="1"/>
  <c r="I130" i="1"/>
  <c r="J130" i="1" s="1"/>
  <c r="I131" i="1"/>
  <c r="J131" i="1" s="1"/>
  <c r="I122" i="1"/>
  <c r="J122" i="1" s="1"/>
  <c r="I123" i="1"/>
  <c r="J123" i="1" s="1"/>
  <c r="I124" i="1"/>
  <c r="J124" i="1" s="1"/>
  <c r="I125" i="1"/>
  <c r="J125" i="1" s="1"/>
  <c r="I126" i="1"/>
  <c r="J126" i="1" s="1"/>
  <c r="I127" i="1"/>
  <c r="J127" i="1" s="1"/>
  <c r="I114" i="1"/>
  <c r="J114" i="1" s="1"/>
  <c r="I115" i="1"/>
  <c r="J115" i="1" s="1"/>
  <c r="I116" i="1"/>
  <c r="J116" i="1" s="1"/>
  <c r="I117" i="1"/>
  <c r="J117" i="1" s="1"/>
  <c r="I118" i="1"/>
  <c r="J118" i="1" s="1"/>
  <c r="I119" i="1"/>
  <c r="J119" i="1" s="1"/>
  <c r="I120" i="1"/>
  <c r="J120" i="1" s="1"/>
  <c r="I121" i="1"/>
  <c r="J121" i="1" s="1"/>
  <c r="I108" i="1"/>
  <c r="J108" i="1" s="1"/>
  <c r="I109" i="1"/>
  <c r="J109" i="1" s="1"/>
  <c r="I110" i="1"/>
  <c r="J110" i="1" s="1"/>
  <c r="I111" i="1"/>
  <c r="J111" i="1" s="1"/>
  <c r="I112" i="1"/>
  <c r="J112" i="1" s="1"/>
  <c r="I99" i="1"/>
  <c r="J99" i="1" s="1"/>
  <c r="I100" i="1"/>
  <c r="J100" i="1" s="1"/>
  <c r="I101" i="1"/>
  <c r="J101" i="1" s="1"/>
  <c r="I102" i="1"/>
  <c r="J102" i="1" s="1"/>
  <c r="I103" i="1"/>
  <c r="J103" i="1" s="1"/>
  <c r="I104" i="1"/>
  <c r="J104" i="1" s="1"/>
  <c r="I105" i="1"/>
  <c r="J105" i="1" s="1"/>
  <c r="I106" i="1"/>
  <c r="J106" i="1" s="1"/>
  <c r="I89" i="1"/>
  <c r="J89" i="1" s="1"/>
  <c r="I90" i="1"/>
  <c r="J90" i="1" s="1"/>
  <c r="I91" i="1"/>
  <c r="J91" i="1" s="1"/>
  <c r="I92" i="1"/>
  <c r="J92" i="1" s="1"/>
  <c r="I93" i="1"/>
  <c r="J93" i="1" s="1"/>
  <c r="I94" i="1"/>
  <c r="J94" i="1" s="1"/>
  <c r="I95" i="1"/>
  <c r="J95" i="1" s="1"/>
  <c r="I96" i="1"/>
  <c r="J96" i="1" s="1"/>
  <c r="I83" i="1"/>
  <c r="J83" i="1" s="1"/>
  <c r="I84" i="1"/>
  <c r="J84" i="1" s="1"/>
  <c r="I85" i="1"/>
  <c r="J85" i="1" s="1"/>
  <c r="I86" i="1"/>
  <c r="J86" i="1" s="1"/>
  <c r="I75" i="1"/>
  <c r="J75" i="1" s="1"/>
  <c r="I76" i="1"/>
  <c r="J76" i="1" s="1"/>
  <c r="I77" i="1"/>
  <c r="J77" i="1" s="1"/>
  <c r="I78" i="1"/>
  <c r="J78" i="1" s="1"/>
  <c r="I79" i="1"/>
  <c r="J79" i="1" s="1"/>
  <c r="I80" i="1"/>
  <c r="J80" i="1" s="1"/>
  <c r="I81" i="1"/>
  <c r="J81" i="1" s="1"/>
  <c r="I82" i="1"/>
  <c r="J82" i="1" s="1"/>
  <c r="I66" i="1"/>
  <c r="J66" i="1" s="1"/>
  <c r="I68" i="1"/>
  <c r="J68" i="1" s="1"/>
  <c r="I69" i="1"/>
  <c r="J69" i="1" s="1"/>
  <c r="I70" i="1"/>
  <c r="J70" i="1" s="1"/>
  <c r="I71" i="1"/>
  <c r="J71" i="1" s="1"/>
  <c r="I72" i="1"/>
  <c r="J72" i="1" s="1"/>
  <c r="I56" i="1"/>
  <c r="J56" i="1" s="1"/>
  <c r="I57" i="1"/>
  <c r="J57" i="1" s="1"/>
  <c r="I58" i="1"/>
  <c r="J58" i="1" s="1"/>
  <c r="I59" i="1"/>
  <c r="J59" i="1" s="1"/>
  <c r="I60" i="1"/>
  <c r="J60" i="1" s="1"/>
  <c r="I61" i="1"/>
  <c r="J61" i="1" s="1"/>
  <c r="I62" i="1"/>
  <c r="J62" i="1" s="1"/>
  <c r="I63" i="1"/>
  <c r="J63" i="1" s="1"/>
  <c r="I64" i="1"/>
  <c r="J64" i="1" s="1"/>
  <c r="I65" i="1"/>
  <c r="J65" i="1" s="1"/>
  <c r="I49" i="1"/>
  <c r="J49" i="1" s="1"/>
  <c r="I50" i="1"/>
  <c r="J50" i="1" s="1"/>
  <c r="I51" i="1"/>
  <c r="J51" i="1" s="1"/>
  <c r="I52" i="1"/>
  <c r="J52" i="1" s="1"/>
  <c r="I53" i="1"/>
  <c r="J53" i="1" s="1"/>
  <c r="I42" i="1"/>
  <c r="J42" i="1" s="1"/>
  <c r="I43" i="1"/>
  <c r="J43" i="1" s="1"/>
  <c r="I44" i="1"/>
  <c r="J44" i="1" s="1"/>
  <c r="I46" i="1"/>
  <c r="J46" i="1" s="1"/>
  <c r="I47" i="1"/>
  <c r="J47" i="1" s="1"/>
  <c r="I48" i="1"/>
  <c r="J48" i="1" s="1"/>
  <c r="I32" i="1"/>
  <c r="J32" i="1" s="1"/>
  <c r="I33" i="1"/>
  <c r="J33" i="1" s="1"/>
  <c r="I34" i="1"/>
  <c r="J34" i="1" s="1"/>
  <c r="I35" i="1"/>
  <c r="J35" i="1" s="1"/>
  <c r="I36" i="1"/>
  <c r="J36" i="1" s="1"/>
  <c r="I37" i="1"/>
  <c r="J37" i="1" s="1"/>
  <c r="I38" i="1"/>
  <c r="J38" i="1" s="1"/>
  <c r="I39" i="1"/>
  <c r="J39" i="1" s="1"/>
  <c r="I40" i="1"/>
  <c r="J40" i="1" s="1"/>
  <c r="I41" i="1"/>
  <c r="J41" i="1" s="1"/>
  <c r="I16" i="1"/>
  <c r="J16" i="1" s="1"/>
  <c r="I17" i="1"/>
  <c r="J17" i="1" s="1"/>
  <c r="I18" i="1"/>
  <c r="J18" i="1" s="1"/>
  <c r="I19" i="1"/>
  <c r="J19" i="1" s="1"/>
  <c r="I20" i="1"/>
  <c r="J20" i="1" s="1"/>
  <c r="I21" i="1"/>
  <c r="J21" i="1" s="1"/>
  <c r="I22" i="1"/>
  <c r="J22" i="1" s="1"/>
  <c r="I23" i="1"/>
  <c r="J23" i="1" s="1"/>
  <c r="I24" i="1"/>
  <c r="J24" i="1" s="1"/>
  <c r="I25" i="1"/>
  <c r="J25" i="1" s="1"/>
  <c r="I26" i="1"/>
  <c r="J26" i="1" s="1"/>
  <c r="I27" i="1"/>
  <c r="J27" i="1" s="1"/>
  <c r="I28" i="1"/>
  <c r="J28" i="1" s="1"/>
  <c r="I15" i="1"/>
  <c r="J15" i="1" s="1"/>
  <c r="J306" i="1" l="1"/>
</calcChain>
</file>

<file path=xl/sharedStrings.xml><?xml version="1.0" encoding="utf-8"?>
<sst xmlns="http://schemas.openxmlformats.org/spreadsheetml/2006/main" count="1433" uniqueCount="381">
  <si>
    <t/>
  </si>
  <si>
    <t>Iš viso</t>
  </si>
  <si>
    <t>4LRVB (IŽDAS)</t>
  </si>
  <si>
    <t>09.08.01.02.</t>
  </si>
  <si>
    <t>02020101</t>
  </si>
  <si>
    <t>Mokomųjų dalykų olimpiadų, konkursų, sporto varžybų, kultūrinių  renginių organizavimas</t>
  </si>
  <si>
    <t>4LRVB(VB)</t>
  </si>
  <si>
    <t>09.02.02.01.</t>
  </si>
  <si>
    <t>02010102</t>
  </si>
  <si>
    <t>Ugdymo planų ir ugdymo sąlygų užtikrinimas rajono bendrojo lavinimo mokyklose</t>
  </si>
  <si>
    <t>09.06.01.01.</t>
  </si>
  <si>
    <t>02010104</t>
  </si>
  <si>
    <t>Mokinių pavėžėjimo į mokyklą ir atgal visuomeniniu ir mokykliniu transportu užtikrinimas</t>
  </si>
  <si>
    <t>10.04.01.40.</t>
  </si>
  <si>
    <t>04020113</t>
  </si>
  <si>
    <t>Socialinės paramos teikimas mokiniams (išlaidos už įsigytus produktus)</t>
  </si>
  <si>
    <t>4SB(MK)</t>
  </si>
  <si>
    <t>02010103</t>
  </si>
  <si>
    <t>Brandos egzaminų ir pagrindinio ugdymo pasiekimų organizavimas ir vykdymas</t>
  </si>
  <si>
    <t>4SB(MK)01</t>
  </si>
  <si>
    <t>4SB(VD)01</t>
  </si>
  <si>
    <t>5SB</t>
  </si>
  <si>
    <t>10010304</t>
  </si>
  <si>
    <t>Fotovoltinės elektrinės įrengimas „Santarvės“ gimnazijoje</t>
  </si>
  <si>
    <t>04020111</t>
  </si>
  <si>
    <t>Socialinės paramos mokiniams administravimas</t>
  </si>
  <si>
    <t>5SB(SN)</t>
  </si>
  <si>
    <t>02010109</t>
  </si>
  <si>
    <t>Švietimo įstaigų kompensuojama ilgalaikio turto nuoma</t>
  </si>
  <si>
    <t>5SB(SP)</t>
  </si>
  <si>
    <t>Šalčininkų Jano Sniadeckio gimnazija</t>
  </si>
  <si>
    <t>10010305</t>
  </si>
  <si>
    <t>Fotovoltinės elektrinės įrengimas Šalčininkų Sniadeckio gimnazijoje</t>
  </si>
  <si>
    <t>09.01.01.01.</t>
  </si>
  <si>
    <t>02010101</t>
  </si>
  <si>
    <t>Ugdymo planų ir ugdymo sąlygų užtikrinimas ikimokyklinio ugdymo įstaigose</t>
  </si>
  <si>
    <t>10010303</t>
  </si>
  <si>
    <t>Fotovoltinės elektrinės įrengimas l-d „Pasaka“</t>
  </si>
  <si>
    <t>3ES(IŽDAS)</t>
  </si>
  <si>
    <t>Šalčininkų r. Baltosios Vokės Elizos Ožeškovos gimnazija</t>
  </si>
  <si>
    <t>Šalčininkų r. Baltosios Vokės lopšelis-darželis</t>
  </si>
  <si>
    <t>Šalčininkų r. Butrimonių Anos Krepštul gimnazija</t>
  </si>
  <si>
    <t>Šalčininkų r. Butrimonių ir Jančiūnų universalusis daugiafunkcinis centras</t>
  </si>
  <si>
    <t>Šalčininkų r. Dieveniškių Adomo Mickevičiaus gimnazija</t>
  </si>
  <si>
    <t>Šalčininkų r. Eišiškių Antonio Ratkevičiaus sporto mokykla</t>
  </si>
  <si>
    <t>09.05.01.01.</t>
  </si>
  <si>
    <t>02020105</t>
  </si>
  <si>
    <t>10010306</t>
  </si>
  <si>
    <t>Šalčininkų r. Eišiškių gimnazija</t>
  </si>
  <si>
    <t>Šalčininkų r. Eišiškių muzikos mokykla</t>
  </si>
  <si>
    <t>Šalčininkų r. Eišiškių Stanislovo Rapolionio gimnazija</t>
  </si>
  <si>
    <t>Šalčininkų r. Jašiūnų Mykolo Balinskio gimnazija</t>
  </si>
  <si>
    <t>Šalčininkų r. Jašiūnų muzikos mokykla</t>
  </si>
  <si>
    <t>Šalčininkų r. Kalesninkų Liudviko Narbuto gimnazija</t>
  </si>
  <si>
    <t>Šalčininkų r. Pabarės pagrindinė mokykla</t>
  </si>
  <si>
    <t>09.02.01.01.</t>
  </si>
  <si>
    <t>Šalčininkų r. Turgelių Povilo Ksavero Bžostovskio gimnazija</t>
  </si>
  <si>
    <t>Šalčininkų rajono Eišiškių laisvalaikio ir verslo centras</t>
  </si>
  <si>
    <t>08.02.01.08.</t>
  </si>
  <si>
    <t>11010101</t>
  </si>
  <si>
    <t>Šalčininkų rajono Jašiūnų pagrindinė mokykla</t>
  </si>
  <si>
    <t>Šalčininkų rajono savivaldybės administracija</t>
  </si>
  <si>
    <t>3ES</t>
  </si>
  <si>
    <t>01.03.02.01.</t>
  </si>
  <si>
    <t>01030106</t>
  </si>
  <si>
    <t>"Paslaugų ir asmenų aptarnavimo kokybės gerinimas Šalčininkų rajono savivaldybėjė" įgyvendinimas</t>
  </si>
  <si>
    <t>09010402</t>
  </si>
  <si>
    <t>Šalčininkų seniūnijos pastato atnaujinimas (modernizavimas)</t>
  </si>
  <si>
    <t>04.05.06.01.</t>
  </si>
  <si>
    <t>08030204</t>
  </si>
  <si>
    <t>Keleivių vežimo gerinimas</t>
  </si>
  <si>
    <t>04.07.05.01.</t>
  </si>
  <si>
    <t>06010101</t>
  </si>
  <si>
    <t>Smulkaus ir vidutinio verslo skatinimo programos vykdymas</t>
  </si>
  <si>
    <t>06.02.01.01.</t>
  </si>
  <si>
    <t>08030113</t>
  </si>
  <si>
    <t>Pėsčiųjų ir dviračių takų plėtra Šalčininkų rajone</t>
  </si>
  <si>
    <t>08.06.01.01.</t>
  </si>
  <si>
    <t>09020304</t>
  </si>
  <si>
    <t>Vilkiškių pastato pritaikymas jaunimo reikmėms</t>
  </si>
  <si>
    <t>09010114</t>
  </si>
  <si>
    <t>Šalčninkų Jano Sniadeckio gimnazijos ugdymo aplinkos modernizavimas</t>
  </si>
  <si>
    <t>10.02.01.03.</t>
  </si>
  <si>
    <t>04010201</t>
  </si>
  <si>
    <t>Socialinių paslaugų teikimo užtikrinimas</t>
  </si>
  <si>
    <t>10.07.01.01.</t>
  </si>
  <si>
    <t>04020107</t>
  </si>
  <si>
    <t>Vienkartinės paramos teikimas</t>
  </si>
  <si>
    <t>01.01.01.02.</t>
  </si>
  <si>
    <t>01010102</t>
  </si>
  <si>
    <t>Savivaldybės administracijos darbo organizavimas</t>
  </si>
  <si>
    <t>08030101</t>
  </si>
  <si>
    <t>Kelių ir gatvių su žvyro danga remontas ir priežiūra</t>
  </si>
  <si>
    <t>02030201</t>
  </si>
  <si>
    <t>10.01.02.02.</t>
  </si>
  <si>
    <t>04020112</t>
  </si>
  <si>
    <t>Socialinių paslaugų teikimo administravimas</t>
  </si>
  <si>
    <t>10.01.02.40.</t>
  </si>
  <si>
    <t>04030205</t>
  </si>
  <si>
    <t>Būsto pritaikymas žmonėms su negalia</t>
  </si>
  <si>
    <t>04030206</t>
  </si>
  <si>
    <t>Socialinės reabilitacijos neįgaliesiems bendruomenėje projektas</t>
  </si>
  <si>
    <t>10.04.01.01.</t>
  </si>
  <si>
    <t>04010206</t>
  </si>
  <si>
    <t>Mišrių socialinių paslaugų įstaigos įkūrimas Šalčininkų rajone</t>
  </si>
  <si>
    <t>04020118</t>
  </si>
  <si>
    <t>Pagalbos pinigai</t>
  </si>
  <si>
    <t>10.06.01.40.</t>
  </si>
  <si>
    <t>04020110</t>
  </si>
  <si>
    <t>Kompensacijų administravimas</t>
  </si>
  <si>
    <t>04030203</t>
  </si>
  <si>
    <t>Sukurti ir vykdyti socialinės pagalbos teikimą asmenims be nuolatinės gyvenamosios vietos</t>
  </si>
  <si>
    <t>04020103</t>
  </si>
  <si>
    <t>10.09.01.01.</t>
  </si>
  <si>
    <t>11010106</t>
  </si>
  <si>
    <t>Nevyriausybinių  įstaigų (organizacijų) programų rėmimas</t>
  </si>
  <si>
    <t>01.03.03.02.</t>
  </si>
  <si>
    <t>01010202</t>
  </si>
  <si>
    <t>Valstybės pagalbos registro tvarkymas</t>
  </si>
  <si>
    <t>01010203</t>
  </si>
  <si>
    <t>Archyvų tvarkymas</t>
  </si>
  <si>
    <t>01010204</t>
  </si>
  <si>
    <t>Gyventojų registro tvarkymas ir duomenų pateikimas valstybės registrui</t>
  </si>
  <si>
    <t>01.06.01.02.</t>
  </si>
  <si>
    <t>01010201</t>
  </si>
  <si>
    <t>Civilinės būklės aktų registravimas</t>
  </si>
  <si>
    <t>01010206</t>
  </si>
  <si>
    <t>Jaunimo teisių apsauga</t>
  </si>
  <si>
    <t>01010207</t>
  </si>
  <si>
    <t>Valstybinės kalbos vartojimo ir taisyklingumo kontrolė</t>
  </si>
  <si>
    <t>01010208</t>
  </si>
  <si>
    <t>Valstybės garantuojamos pirminės teisinės pagalbos teikimas</t>
  </si>
  <si>
    <t>01010209</t>
  </si>
  <si>
    <t>01.06.01.03.</t>
  </si>
  <si>
    <t>01010212</t>
  </si>
  <si>
    <t>Valstybės žemės ir kito valstybės turto valdymas, naudojimas ir disponavimas juo patikėjimo teise</t>
  </si>
  <si>
    <t>02.01.01.04.</t>
  </si>
  <si>
    <t>01010210</t>
  </si>
  <si>
    <t>Mobilizacijos administravimas</t>
  </si>
  <si>
    <t>02.02.01.01.</t>
  </si>
  <si>
    <t>05010102</t>
  </si>
  <si>
    <t>04.01.02.01.</t>
  </si>
  <si>
    <t>06010201</t>
  </si>
  <si>
    <t>Viešųjų darbų organizavimas</t>
  </si>
  <si>
    <t>04.02.01.01.</t>
  </si>
  <si>
    <t>07020102</t>
  </si>
  <si>
    <t>Melioracijos darbų programos rengimas ir įgyvendinimas</t>
  </si>
  <si>
    <t>04.02.01.04.</t>
  </si>
  <si>
    <t>07030103</t>
  </si>
  <si>
    <t>Erdvinio duomenų rinkinio tvarkymo funkcija</t>
  </si>
  <si>
    <t>04.02.04.09.</t>
  </si>
  <si>
    <t>07010101</t>
  </si>
  <si>
    <t>Žemės ūkio valdų ir ūkininkų ūkių registravimas</t>
  </si>
  <si>
    <t>07.06.01.02.</t>
  </si>
  <si>
    <t>03020203</t>
  </si>
  <si>
    <t>Neveiksnių asmenų būklės peržiūrėjimui užtikrinti</t>
  </si>
  <si>
    <t>10.03.01.01.</t>
  </si>
  <si>
    <t>04020106</t>
  </si>
  <si>
    <t>Laidojimo išmokų mokėjimas</t>
  </si>
  <si>
    <t>04020104</t>
  </si>
  <si>
    <t>Socialinės paramos teikimas mokiniams</t>
  </si>
  <si>
    <t>10.09.01.09.</t>
  </si>
  <si>
    <t>04020109</t>
  </si>
  <si>
    <t>Socialinių išmokų administravimas</t>
  </si>
  <si>
    <t>01010103</t>
  </si>
  <si>
    <t>Seniūnijų darbo organizavimas</t>
  </si>
  <si>
    <t>01010108</t>
  </si>
  <si>
    <t>01010111</t>
  </si>
  <si>
    <t>Reprezentacijos išlaidos</t>
  </si>
  <si>
    <t>01010112</t>
  </si>
  <si>
    <t>Jaunimo programos</t>
  </si>
  <si>
    <t>01010113</t>
  </si>
  <si>
    <t>Mero fondas</t>
  </si>
  <si>
    <t>01010115</t>
  </si>
  <si>
    <t>Nekilnojamojo turto teisinė registracija, turto vertintojų paslaugos bei pastatų energinio naudingumo sertifikavimo paslaugos</t>
  </si>
  <si>
    <t>01020201</t>
  </si>
  <si>
    <t>Paraiškų, siekiant gauti ES ir kitų finansinių institucijų lėšas, rengimas</t>
  </si>
  <si>
    <t>01050103</t>
  </si>
  <si>
    <t>Savivaldybės dalyvavimas Lietuvos savivaldybių asociacijoje</t>
  </si>
  <si>
    <t>01.03.02.09.</t>
  </si>
  <si>
    <t>01010101</t>
  </si>
  <si>
    <t>Tarybos darbo organizavimas</t>
  </si>
  <si>
    <t>09010401</t>
  </si>
  <si>
    <t>Savivaldybės pastato, civilinės metrikacijos skyriaus remontas</t>
  </si>
  <si>
    <t>01.06.01.01.</t>
  </si>
  <si>
    <t>01010211</t>
  </si>
  <si>
    <t>Dalyvavimas organizuojant įstatymų numatytus rinkimus ir referendumus</t>
  </si>
  <si>
    <t>01.06.01.04.</t>
  </si>
  <si>
    <t>01010110</t>
  </si>
  <si>
    <t>Administracijos direktoriaus rezervas</t>
  </si>
  <si>
    <t>03.01.01.01.</t>
  </si>
  <si>
    <t>05010105</t>
  </si>
  <si>
    <t>Viešajai tvarkai palaikyti</t>
  </si>
  <si>
    <t>06010202</t>
  </si>
  <si>
    <t>Viešųjų darbų organizavimo administravimas</t>
  </si>
  <si>
    <t>04.05.01.01.</t>
  </si>
  <si>
    <t>08030202</t>
  </si>
  <si>
    <t>Keleivių vežimo nuostolingais maršrutais patirtų nuostolių kompensavimas</t>
  </si>
  <si>
    <t>04.07.04.01.</t>
  </si>
  <si>
    <t>01020203</t>
  </si>
  <si>
    <t>Leader metodo priemonių įgyvendinimo administravimas</t>
  </si>
  <si>
    <t>05.03.01.01.</t>
  </si>
  <si>
    <t>10010101</t>
  </si>
  <si>
    <t>Aplinkos apsaugos rėmimo specialiosios programos rengimas ir įgyvendinimas</t>
  </si>
  <si>
    <t>10010202</t>
  </si>
  <si>
    <t>Užterštų teritorijų tvarkymas Šalčininkų rajone</t>
  </si>
  <si>
    <t>06.01.01.01.</t>
  </si>
  <si>
    <t>08010401</t>
  </si>
  <si>
    <t>Daugiabučių namų savininkų bendrijų rėmimas</t>
  </si>
  <si>
    <t>08020101</t>
  </si>
  <si>
    <t>Komunalinių paslaugų teikimas</t>
  </si>
  <si>
    <t>08020108</t>
  </si>
  <si>
    <t>Komunalinio ūkio plėtra seniūnijose</t>
  </si>
  <si>
    <t>08020301</t>
  </si>
  <si>
    <t>Atliekų tvarkymas Šalčininkų rajone</t>
  </si>
  <si>
    <t>08030111</t>
  </si>
  <si>
    <t>Šalčininkų miesto gatvių infrastruktūros gerinimas</t>
  </si>
  <si>
    <t>08030114</t>
  </si>
  <si>
    <t>A. Mickevičiaus ir M. Balinskio gatvių atkarpų rekonstrukcija Šalčininkų mieste</t>
  </si>
  <si>
    <t>06.03.01.01.</t>
  </si>
  <si>
    <t>08020207</t>
  </si>
  <si>
    <t>Geriamojo vandens tiekimo ir nuotekų tvarkymo sistemų renovavimas ir plėtra, įmonių valdymo tobulinimas</t>
  </si>
  <si>
    <t>06.04.01.01.</t>
  </si>
  <si>
    <t>06.06.01.09.</t>
  </si>
  <si>
    <t>07.03.01.01.</t>
  </si>
  <si>
    <t>03010303</t>
  </si>
  <si>
    <t>Sveikatos programoms finansuoti</t>
  </si>
  <si>
    <t>07.04.01.02.</t>
  </si>
  <si>
    <t>03010104</t>
  </si>
  <si>
    <t>Gydytojų kelionės išlaidų kompensavimas</t>
  </si>
  <si>
    <t>03010103</t>
  </si>
  <si>
    <t>Studijų rėmimo programa</t>
  </si>
  <si>
    <t>07.06.01.05.</t>
  </si>
  <si>
    <t>03020201</t>
  </si>
  <si>
    <t>Sveiko gyvenimo būdo skatinimas</t>
  </si>
  <si>
    <t>07.06.01.06.</t>
  </si>
  <si>
    <t>08.01.01.02.</t>
  </si>
  <si>
    <t>11010102</t>
  </si>
  <si>
    <t>Kūno kultūros ir sporto plėtojimas, gyventojų poilsio organizavimas</t>
  </si>
  <si>
    <t>08.02.01.06.</t>
  </si>
  <si>
    <t>07030401</t>
  </si>
  <si>
    <t>Derliaus šventės, Artojų varžybų ir kitų panašių renginių organizavimas bei rėmimas</t>
  </si>
  <si>
    <t>08.02.01.07.</t>
  </si>
  <si>
    <t>06020108</t>
  </si>
  <si>
    <t>Paminklosauga</t>
  </si>
  <si>
    <t>08.04.01.01.</t>
  </si>
  <si>
    <t>08.04.01.02.</t>
  </si>
  <si>
    <t>11010104</t>
  </si>
  <si>
    <t>Religinių bendruomenių rėmimas</t>
  </si>
  <si>
    <t>10010203</t>
  </si>
  <si>
    <t>Kraštovaiždžio formavimas prie Šalčininkų tvenkinio</t>
  </si>
  <si>
    <t>02020106</t>
  </si>
  <si>
    <t>Švietimo programoms finansuoti</t>
  </si>
  <si>
    <t>04020105</t>
  </si>
  <si>
    <t>Transporto išlaidų kompensavimas</t>
  </si>
  <si>
    <t>10.06.01.01.</t>
  </si>
  <si>
    <t>04020108</t>
  </si>
  <si>
    <t>Šildymo, šalto ir karšto vandens išlaidų kompensacijų mokėjimas</t>
  </si>
  <si>
    <t>04020116</t>
  </si>
  <si>
    <t>Šildymo, alto ir karto vandens ilaidu kompensaciju mokejimas (kietas kuras)</t>
  </si>
  <si>
    <t>04020119</t>
  </si>
  <si>
    <t>04030207</t>
  </si>
  <si>
    <t>Socialinio būsto fondas</t>
  </si>
  <si>
    <t>04030209</t>
  </si>
  <si>
    <t>Finansinė paramajaunoms šeimoms įsigyjančioms pirmąjį būstą</t>
  </si>
  <si>
    <t>04020115</t>
  </si>
  <si>
    <t>Vienkartinis paramos teikimas įstatymų numatytuose atvejuose</t>
  </si>
  <si>
    <t>01010107</t>
  </si>
  <si>
    <t>Ilgalaikio turto nuomos išlaidų kompensavimas</t>
  </si>
  <si>
    <t>6P(EIBD)</t>
  </si>
  <si>
    <t>Šalčininkų rajono savivaldybės Čiužiakampio senelių globos namai</t>
  </si>
  <si>
    <t>10.02.01.02.</t>
  </si>
  <si>
    <t>04010203</t>
  </si>
  <si>
    <t>Paslaugų teikimas senelių globos namuose</t>
  </si>
  <si>
    <t>Šalčininkų rajono savivaldybės iždas</t>
  </si>
  <si>
    <t>02010111</t>
  </si>
  <si>
    <t>01.07.01.01.</t>
  </si>
  <si>
    <t>01020101</t>
  </si>
  <si>
    <t>Palūkanų mokėjimas</t>
  </si>
  <si>
    <t>01020102</t>
  </si>
  <si>
    <t>Paskolų grąžinimas</t>
  </si>
  <si>
    <t>04010202</t>
  </si>
  <si>
    <t>Socialinių paslaugų centro paslaugų teikimas ir programų vykdymas</t>
  </si>
  <si>
    <t>Šalčininkų rajono savivaldybės kontrolės ir audito tarnyba</t>
  </si>
  <si>
    <t>01.01.01.03.</t>
  </si>
  <si>
    <t>01010104</t>
  </si>
  <si>
    <t>Kontrolės ir audito tarnybos darbo organizavimas</t>
  </si>
  <si>
    <t>Šalčininkų rajono savivaldybės kultūros centras</t>
  </si>
  <si>
    <t>11020101</t>
  </si>
  <si>
    <t>Paslaugų teikimas kultūros centre ir jo išlaikymas bei priežiūra</t>
  </si>
  <si>
    <t>11020103</t>
  </si>
  <si>
    <t>Kultūros centrui kompensuojama ilgalaikio turto nuoma</t>
  </si>
  <si>
    <t>Šalčininkų rajono savivaldybės pedagoginė psichologinė tarnyba</t>
  </si>
  <si>
    <t>09.05.01.03.</t>
  </si>
  <si>
    <t>02030101</t>
  </si>
  <si>
    <t>Pedagoginės psichologinės pagalbos organizavimas</t>
  </si>
  <si>
    <t>Šalčininkų rajono savivaldybės priešgaisrinė tarnyba</t>
  </si>
  <si>
    <t>03.02.01.01.</t>
  </si>
  <si>
    <t>05010101</t>
  </si>
  <si>
    <t>Priešgaisrinės apsaugos funkcijų vykdymo užtikrinimas</t>
  </si>
  <si>
    <t>Šalčininkų rajono savivaldybės viešoji biblioteka</t>
  </si>
  <si>
    <t>08.02.01.01.</t>
  </si>
  <si>
    <t>11020102</t>
  </si>
  <si>
    <t>Paslaugų teikimas viešojoje bibliotekoje ir jos išlaikymas bei priežiūra</t>
  </si>
  <si>
    <t>Šalčininkų rajono savivaldybės visuomenės sveikatos biuras</t>
  </si>
  <si>
    <t>03010202</t>
  </si>
  <si>
    <t>Sveikatos priežiūra mokyklose</t>
  </si>
  <si>
    <t>03010203</t>
  </si>
  <si>
    <t>Savivaldybės visuomenės sveikatos priežiūros funkcijoms vykdyti</t>
  </si>
  <si>
    <t>03020103</t>
  </si>
  <si>
    <t>04030302</t>
  </si>
  <si>
    <t>Smurto artimoje aplinkoje prevencijos ir pagalbos teikimo nukentėjusiems asmenims programa</t>
  </si>
  <si>
    <t>Šalčininkų rajono sutrikusio intelekto žmonių dienos užimtumo centras</t>
  </si>
  <si>
    <t>04010205</t>
  </si>
  <si>
    <t>Sutrikusio intelekto žmonių dienos užimtumo centro paslaugų teikimas ir programų vykdymas</t>
  </si>
  <si>
    <t>Šalčininkų rajono šeimos ir vaiko gerovės centras</t>
  </si>
  <si>
    <t>04010204</t>
  </si>
  <si>
    <t>Paslaugų teikimas vaikų globos namuose</t>
  </si>
  <si>
    <t>Šalčininkų rajono turizmo ir jaunimo centras</t>
  </si>
  <si>
    <t>Šalčininkų rajono Vladislavo Kozakevičiaus laisvalaikio ir sporto centras</t>
  </si>
  <si>
    <t>Šalčininkų socialinių paslaugų centras</t>
  </si>
  <si>
    <t>04030101</t>
  </si>
  <si>
    <t>Socialinių įgūdžių ugdymo ir palaikymo paslaugų  teikimas socialinės rizikos šeimoms</t>
  </si>
  <si>
    <t>Šalčininkų specialioji mokykla</t>
  </si>
  <si>
    <t>4LRVB(VB)74</t>
  </si>
  <si>
    <t>Šalčininkų Stanislavo Moniuškos menų mokykla</t>
  </si>
  <si>
    <t>Patikslintas planas</t>
  </si>
  <si>
    <t>2023 m. patvirtintas planas</t>
  </si>
  <si>
    <t>Skirtumas                      (Iš viso - 2023 patvirtintas planas)</t>
  </si>
  <si>
    <t>Projekto lyginamasis variantas</t>
  </si>
  <si>
    <r>
      <t xml:space="preserve">Nr. 
</t>
    </r>
    <r>
      <rPr>
        <sz val="12"/>
        <color rgb="FF000000"/>
        <rFont val="Times New Roman"/>
        <family val="1"/>
        <charset val="186"/>
      </rPr>
      <t>Šalčininkai</t>
    </r>
  </si>
  <si>
    <t>Pagal Tarybos sprendimo projektą</t>
  </si>
  <si>
    <t>Neformaliojo ugdymo programų įgyvendinimas, ugdymo sąlygų užtikrinimas rajono neformaliojo ugdymo mokyklose</t>
  </si>
  <si>
    <t>Laisvalaikio renginių įvairioms gyventojų amžiaus grupėms pasiūlos gerinimas</t>
  </si>
  <si>
    <t>Užtikrinti savižudybių prievencijos prioritetų nustatymo ilgojo ir trumpojo laikotarpiu savižudybių prievencijos priemonių ir joms įgyvendinti reikiamo finansavimo planavimą</t>
  </si>
  <si>
    <t>Pedagoginių darbuotojų tarifinių atlygių koeficientų skirtumams išlyginti mokyklose, bendrojo lavinimo</t>
  </si>
  <si>
    <t>Kompensacijų ir pašalpų, numatytų Lietuvos Respublikos Piniginės socialinės paramos nepasiturinčioms šeimoms</t>
  </si>
  <si>
    <t>Kredito, paimto daugiabučiui namui atnaujinti ir palūkanų apmokėjimas už asmenis, turinčius teisę į būsto šildimo išlaidų kompensaciją</t>
  </si>
  <si>
    <t>Savivaldybės nuosavybėn priskirto ir perduodamo turto techninės inventorizacijos atlikimas arba patikra</t>
  </si>
  <si>
    <t>Civilinės saugos užtikrinimas, mokymų civilinės, priešgaisrinės ir darbo saugos klausimais organizavimas</t>
  </si>
  <si>
    <t>Gyvenamosios vietos deklaravimo duomenų ir gyvenamosios vietos neturinčių asmenų apskaitos duomenų tvarkymas</t>
  </si>
  <si>
    <t>Mokyklos nelankymo, smurto, narkotinių ir psichotropinių medžiagų vartojimo prevencinių programų parengimas ir įgyvendinimas</t>
  </si>
  <si>
    <t xml:space="preserve">          Vadovaudamasi Lietuvos Respublikos vietos savivaldos įstatymo 15 straipsnio 2 dalies 12 punktu, Biudžeto sandaros įstatymu bei Lietuvos Respublikos 2023 m. valstybės biudžeto ir savivaldybių biudžetų finansinių rodiklių patvirtinimo įstatymu, remdamasi Lietuvos Respublikos Vyriausybės 2001 m. gegužės 14 d. nutarimu Nr. 543 „Dėl Lietuvos Respublikos valstybės biudžeto ir savivaldybių biudžetų sudarymo ir vykdymo taisyklių patvirtinimo“, atsižvelgdama į ministerijų priimtus teisės aktus, reglamentuojančius biudžeto pakeitimą, Šalčininkų rajono savivaldybės taryba n u s p r e n d ž i a:</t>
  </si>
  <si>
    <r>
      <rPr>
        <sz val="12"/>
        <color rgb="FF000000"/>
        <rFont val="Times New Roman"/>
        <family val="1"/>
        <charset val="186"/>
      </rPr>
      <t xml:space="preserve">          Iš</t>
    </r>
    <r>
      <rPr>
        <b/>
        <sz val="12"/>
        <color rgb="FF000000"/>
        <rFont val="Times New Roman"/>
        <family val="1"/>
        <charset val="186"/>
      </rPr>
      <t xml:space="preserve"> </t>
    </r>
    <r>
      <rPr>
        <sz val="12"/>
        <color rgb="FF000000"/>
        <rFont val="Times New Roman"/>
        <family val="1"/>
        <charset val="186"/>
      </rPr>
      <t>dalies pakeisti Šalčininkų rajono savivaldybės tarybos 2023 m. vasario 2 d. sprendimo Nr. T-(1.3E)-1031 „Dėl Šalčininkų rajono savivaldybės 2023 metų biudžeto patvirtinimo“ priedą „Šalčininkų rajono savivaldybės 2023 metų biudžeto išlaidų planas“:</t>
    </r>
  </si>
  <si>
    <t>ŠALČININKŲ RAJONO SAVIVALDYBĖS TARYBA
SPRENDIMAS
DĖL ŠALČININKŲ RAJONO SAVIVALDYBĖS TARYBOS 2023 M. VASARIO 2 D. SPRENDIMO NR. T-(1.3E)-1031 „DĖL ŠALČININKŲ RAJONO SAVIVALDYBĖS 2023 METŲ BIUDŽETO PATVIRTINIMO“ DALINIO PAKEITIMO</t>
  </si>
  <si>
    <t>ŠALČININKŲ „SANTARVĖS“ GIMNAZIJA</t>
  </si>
  <si>
    <t>Šalčininkų lopšelis-darželis „Pasaka“</t>
  </si>
  <si>
    <t>Šalčininkų lopšelis-darželis „Vyturėlis“</t>
  </si>
  <si>
    <t>Šalčininkų r. Dieveniškių „Ryto“ gimnazija</t>
  </si>
  <si>
    <t>Šalčininkų r. Eišiškių lopšelis-darželis „Žiburėlis“</t>
  </si>
  <si>
    <t>Šalčininkų r. Jašiūnų „Aušros“ gimnazija</t>
  </si>
  <si>
    <t>Šalčininkų r. Jašiūnų lopšelis-darželis „Žilvitis“</t>
  </si>
  <si>
    <t>Šalčininkų r. Zavišonių lopšelis-darželis „Varpelis“</t>
  </si>
  <si>
    <t>Šalčininkų rajono  Baltosios Vokės „Šilo“ gimnazija</t>
  </si>
  <si>
    <t>4LRVB(D)</t>
  </si>
  <si>
    <t>01.03.02.01</t>
  </si>
  <si>
    <t>04.05.06.01</t>
  </si>
  <si>
    <t>05.03.01.01</t>
  </si>
  <si>
    <t>APVA (Dotacijos naudotų padangų, kurių turėtojo nustatyti neįmanoma arba kuris neegzistuoja, tvarkymui)</t>
  </si>
  <si>
    <t>06.02.01.01</t>
  </si>
  <si>
    <t>APVA (Subsidijos ir dotacijos namų ūkiuose susidariusioms asbesto atliekoms tvarkyti)</t>
  </si>
  <si>
    <t>06.03.01.01</t>
  </si>
  <si>
    <t>09.02.02.01</t>
  </si>
  <si>
    <t>09.05.01.01</t>
  </si>
  <si>
    <t>10 kW galios Saulės fotovoltinės elektrinės įrengimas ant Eišiškių A. Ratkevičiaus sporto mokyklos pastato stogo</t>
  </si>
  <si>
    <t>Paslaugų ir asmenų aptarnavimo kokybės gerinimas Šalčininkų rajono savivaldybėje</t>
  </si>
  <si>
    <t>Privažiuojamojo kelio į Rudninkų karinį poligoną rekonstravimas</t>
  </si>
  <si>
    <t>Vandenvietės, vandentiekio tinklų ir nuotekų tvarkymo tinklų plėtra iki Rudninkų karinio poligono ribos ir Rudninkų kaime</t>
  </si>
  <si>
    <t>08.02.01.07</t>
  </si>
  <si>
    <r>
      <rPr>
        <sz val="12"/>
        <rFont val="Times New Roman"/>
        <family val="1"/>
        <charset val="186"/>
      </rPr>
      <t xml:space="preserve">Savivaldybės meras	</t>
    </r>
    <r>
      <rPr>
        <sz val="8"/>
        <rFont val="Arial"/>
        <family val="2"/>
        <charset val="186"/>
      </rPr>
      <t xml:space="preserve">				</t>
    </r>
  </si>
  <si>
    <t>Zdzislav Palevič</t>
  </si>
  <si>
    <t>01050101</t>
  </si>
  <si>
    <t>Ryšių su visuomene plėtojimas</t>
  </si>
  <si>
    <t>01010116</t>
  </si>
  <si>
    <t>Jaunimo užimtumo skatinimas pasienio regione</t>
  </si>
  <si>
    <t>4LRVB(IŽDAS)</t>
  </si>
  <si>
    <t>Šildymo, šalto ir karšto vandens išlaidų kompensacijų mokėjimas (kietas kuras)</t>
  </si>
  <si>
    <t>08030116</t>
  </si>
  <si>
    <t>08020210</t>
  </si>
  <si>
    <t>09020108</t>
  </si>
  <si>
    <t>Lietuvių ir lenkų bendradarbiavimas (Jašiūnų dvaro svirno tvarkyba)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</si>
</sst>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27]#,##0.00;\-#,##0.00"/>
    <numFmt numFmtId="165" formatCode="#,##0.00_ ;\-#,##0.00\ "/>
  </numFmts>
  <fonts count="13" x14ac:knownFonts="1">
    <font>
      <sz val="11"/>
      <color rgb="FF000000"/>
      <name val="Calibri"/>
      <family val="2"/>
      <scheme val="minor"/>
    </font>
    <font>
      <sz val="11"/>
      <name val="Calibri"/>
      <family val="2"/>
      <charset val="186"/>
    </font>
    <font>
      <sz val="11"/>
      <color rgb="FF000000"/>
      <name val="Calibri"/>
      <family val="2"/>
      <scheme val="minor"/>
    </font>
    <font>
      <b/>
      <sz val="8"/>
      <color rgb="FF000000"/>
      <name val="Arial"/>
      <family val="2"/>
      <charset val="186"/>
    </font>
    <font>
      <b/>
      <sz val="8"/>
      <name val="Arial"/>
      <family val="2"/>
      <charset val="186"/>
    </font>
    <font>
      <sz val="8"/>
      <color rgb="FF000000"/>
      <name val="Arial"/>
      <family val="2"/>
      <charset val="186"/>
    </font>
    <font>
      <sz val="8"/>
      <name val="Arial"/>
      <family val="2"/>
      <charset val="186"/>
    </font>
    <font>
      <sz val="8"/>
      <color rgb="FF000000"/>
      <name val="Arial"/>
      <family val="2"/>
      <charset val="186"/>
    </font>
    <font>
      <b/>
      <sz val="12"/>
      <color rgb="FF000000"/>
      <name val="Times New Roman"/>
      <family val="1"/>
      <charset val="186"/>
    </font>
    <font>
      <b/>
      <sz val="12"/>
      <name val="Times New Roman"/>
      <family val="1"/>
      <charset val="186"/>
    </font>
    <font>
      <sz val="12"/>
      <color rgb="FF000000"/>
      <name val="Times New Roman"/>
      <family val="1"/>
      <charset val="186"/>
    </font>
    <font>
      <sz val="12"/>
      <name val="Times New Roman"/>
      <family val="1"/>
      <charset val="186"/>
    </font>
    <font>
      <sz val="8"/>
      <name val="Arial"/>
      <family val="1"/>
      <charset val="186"/>
    </font>
  </fonts>
  <fills count="5">
    <fill>
      <patternFill patternType="none"/>
    </fill>
    <fill>
      <patternFill patternType="gray125"/>
    </fill>
    <fill>
      <patternFill patternType="solid">
        <fgColor rgb="FFF5F5F5"/>
        <bgColor rgb="FFF5F5F5"/>
      </patternFill>
    </fill>
    <fill>
      <patternFill patternType="solid">
        <fgColor theme="0" tint="-4.9989318521683403E-2"/>
        <bgColor indexed="64"/>
      </patternFill>
    </fill>
    <fill>
      <patternFill patternType="solid">
        <fgColor theme="0" tint="-4.9989318521683403E-2"/>
        <bgColor rgb="FFF5F5F5"/>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2" fillId="0" borderId="0"/>
  </cellStyleXfs>
  <cellXfs count="43">
    <xf numFmtId="0" fontId="1" fillId="0" borderId="0" xfId="0" applyFont="1"/>
    <xf numFmtId="164" fontId="5" fillId="0" borderId="1" xfId="1" applyNumberFormat="1" applyFont="1" applyBorder="1" applyAlignment="1">
      <alignment vertical="top" wrapText="1" readingOrder="1"/>
    </xf>
    <xf numFmtId="0" fontId="6" fillId="0" borderId="0" xfId="0" applyFont="1"/>
    <xf numFmtId="0" fontId="6" fillId="0" borderId="1" xfId="0" applyFont="1" applyBorder="1"/>
    <xf numFmtId="164" fontId="5" fillId="0" borderId="1" xfId="1" applyNumberFormat="1" applyFont="1" applyBorder="1" applyAlignment="1">
      <alignment horizontal="right" vertical="top" wrapText="1" readingOrder="1"/>
    </xf>
    <xf numFmtId="165" fontId="6" fillId="0" borderId="1" xfId="0" applyNumberFormat="1" applyFont="1" applyBorder="1" applyAlignment="1">
      <alignment horizontal="right" vertical="top"/>
    </xf>
    <xf numFmtId="0" fontId="3" fillId="2" borderId="1" xfId="1" applyFont="1" applyFill="1" applyBorder="1" applyAlignment="1">
      <alignment vertical="top" wrapText="1" readingOrder="1"/>
    </xf>
    <xf numFmtId="0" fontId="4" fillId="0" borderId="0" xfId="0" applyFont="1"/>
    <xf numFmtId="165" fontId="4" fillId="0" borderId="1" xfId="0" applyNumberFormat="1" applyFont="1" applyBorder="1" applyAlignment="1">
      <alignment horizontal="right" vertical="top"/>
    </xf>
    <xf numFmtId="164" fontId="7" fillId="0" borderId="1" xfId="1" applyNumberFormat="1" applyFont="1" applyBorder="1" applyAlignment="1">
      <alignment vertical="top" wrapText="1" readingOrder="1"/>
    </xf>
    <xf numFmtId="0" fontId="9" fillId="0" borderId="0" xfId="0" applyFont="1" applyAlignment="1">
      <alignment horizontal="center"/>
    </xf>
    <xf numFmtId="0" fontId="8" fillId="0" borderId="0" xfId="1" applyFont="1" applyAlignment="1">
      <alignment vertical="top" wrapText="1" readingOrder="1"/>
    </xf>
    <xf numFmtId="0" fontId="3" fillId="3" borderId="2" xfId="1" applyFont="1" applyFill="1" applyBorder="1" applyAlignment="1">
      <alignment horizontal="center" vertical="center" wrapText="1" readingOrder="1"/>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3" fillId="2" borderId="1" xfId="1" applyFont="1" applyFill="1" applyBorder="1" applyAlignment="1">
      <alignment horizontal="left" vertical="top" wrapText="1" readingOrder="1"/>
    </xf>
    <xf numFmtId="0" fontId="6" fillId="0" borderId="1" xfId="0" applyFont="1" applyBorder="1" applyAlignment="1">
      <alignment vertical="top"/>
    </xf>
    <xf numFmtId="0" fontId="4" fillId="2" borderId="1" xfId="1" applyFont="1" applyFill="1" applyBorder="1" applyAlignment="1">
      <alignment vertical="top" wrapText="1" readingOrder="1"/>
    </xf>
    <xf numFmtId="0" fontId="3" fillId="4" borderId="1" xfId="1" applyFont="1" applyFill="1" applyBorder="1" applyAlignment="1">
      <alignment vertical="top" wrapText="1" readingOrder="1"/>
    </xf>
    <xf numFmtId="49" fontId="3" fillId="2" borderId="1" xfId="1" applyNumberFormat="1" applyFont="1" applyFill="1" applyBorder="1" applyAlignment="1">
      <alignment vertical="top" wrapText="1" readingOrder="1"/>
    </xf>
    <xf numFmtId="2" fontId="6" fillId="0" borderId="0" xfId="0" applyNumberFormat="1" applyFont="1" applyAlignment="1">
      <alignment horizontal="right" vertical="top"/>
    </xf>
    <xf numFmtId="49" fontId="3" fillId="2" borderId="1" xfId="1" applyNumberFormat="1" applyFont="1" applyFill="1" applyBorder="1" applyAlignment="1">
      <alignment horizontal="left" vertical="top" wrapText="1" readingOrder="1"/>
    </xf>
    <xf numFmtId="2" fontId="6" fillId="0" borderId="1" xfId="0" applyNumberFormat="1" applyFont="1" applyBorder="1" applyAlignment="1">
      <alignment vertical="top"/>
    </xf>
    <xf numFmtId="0" fontId="3" fillId="2" borderId="2" xfId="1" applyFont="1" applyFill="1" applyBorder="1" applyAlignment="1">
      <alignment horizontal="left" vertical="top" wrapText="1" readingOrder="1"/>
    </xf>
    <xf numFmtId="0" fontId="3" fillId="2" borderId="4" xfId="1" applyFont="1" applyFill="1" applyBorder="1" applyAlignment="1">
      <alignment horizontal="left" vertical="top" wrapText="1" readingOrder="1"/>
    </xf>
    <xf numFmtId="0" fontId="3" fillId="2" borderId="3" xfId="1" applyFont="1" applyFill="1" applyBorder="1" applyAlignment="1">
      <alignment horizontal="left" vertical="top" wrapText="1" readingOrder="1"/>
    </xf>
    <xf numFmtId="0" fontId="3" fillId="2" borderId="1" xfId="1" applyFont="1" applyFill="1" applyBorder="1" applyAlignment="1">
      <alignment horizontal="left" vertical="top" wrapText="1" readingOrder="1"/>
    </xf>
    <xf numFmtId="0" fontId="3" fillId="2" borderId="1" xfId="1" applyFont="1" applyFill="1" applyBorder="1" applyAlignment="1">
      <alignment vertical="top" wrapText="1" readingOrder="1"/>
    </xf>
    <xf numFmtId="0" fontId="6" fillId="2" borderId="1" xfId="1" applyFont="1" applyFill="1" applyBorder="1" applyAlignment="1">
      <alignment vertical="top" wrapText="1"/>
    </xf>
    <xf numFmtId="0" fontId="5" fillId="0" borderId="0" xfId="1" applyFont="1" applyAlignment="1">
      <alignment vertical="top" wrapText="1" readingOrder="1"/>
    </xf>
    <xf numFmtId="0" fontId="6" fillId="0" borderId="0" xfId="0" applyFont="1"/>
    <xf numFmtId="0" fontId="3" fillId="4" borderId="2" xfId="1" applyFont="1" applyFill="1" applyBorder="1" applyAlignment="1">
      <alignment horizontal="left" vertical="top" wrapText="1" readingOrder="1"/>
    </xf>
    <xf numFmtId="0" fontId="3" fillId="4" borderId="4" xfId="1" applyFont="1" applyFill="1" applyBorder="1" applyAlignment="1">
      <alignment horizontal="left" vertical="top" wrapText="1" readingOrder="1"/>
    </xf>
    <xf numFmtId="0" fontId="3" fillId="4" borderId="3" xfId="1" applyFont="1" applyFill="1" applyBorder="1" applyAlignment="1">
      <alignment horizontal="left" vertical="top" wrapText="1" readingOrder="1"/>
    </xf>
    <xf numFmtId="0" fontId="9" fillId="0" borderId="0" xfId="0" applyFont="1" applyAlignment="1">
      <alignment horizontal="center"/>
    </xf>
    <xf numFmtId="0" fontId="10" fillId="0" borderId="0" xfId="1" applyFont="1" applyAlignment="1">
      <alignment horizontal="left" vertical="top" wrapText="1" readingOrder="1"/>
    </xf>
    <xf numFmtId="0" fontId="8" fillId="0" borderId="0" xfId="1" applyFont="1" applyAlignment="1">
      <alignment horizontal="left" vertical="top" wrapText="1" readingOrder="1"/>
    </xf>
    <xf numFmtId="0" fontId="8" fillId="0" borderId="0" xfId="1" applyFont="1" applyAlignment="1">
      <alignment horizontal="center" vertical="top" wrapText="1" readingOrder="1"/>
    </xf>
    <xf numFmtId="0" fontId="8" fillId="0" borderId="0" xfId="1" applyFont="1" applyAlignment="1">
      <alignment horizontal="center" vertical="center" wrapText="1" readingOrder="1"/>
    </xf>
    <xf numFmtId="0" fontId="12" fillId="0" borderId="0" xfId="0" applyFont="1" applyAlignment="1">
      <alignment horizontal="center"/>
    </xf>
    <xf numFmtId="0" fontId="6" fillId="0" borderId="0" xfId="0" applyFont="1" applyAlignment="1">
      <alignment horizontal="center"/>
    </xf>
    <xf numFmtId="0" fontId="11" fillId="0" borderId="0" xfId="0" applyFont="1" applyAlignment="1">
      <alignment horizontal="center"/>
    </xf>
    <xf numFmtId="0" fontId="3" fillId="4" borderId="1" xfId="1" applyFont="1" applyFill="1" applyBorder="1" applyAlignment="1">
      <alignment horizontal="left" vertical="top" wrapText="1" readingOrder="1"/>
    </xf>
  </cellXfs>
  <cellStyles count="2">
    <cellStyle name="Įprastas" xfId="0" builtinId="0"/>
    <cellStyle name="Normal" xfId="1" xr:uid="{00000000-0005-0000-0000-00000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5F5F5"/>
      <rgbColor rgb="00C0C0C0"/>
      <rgbColor rgb="0000FF00"/>
      <rgbColor rgb="000000FF"/>
      <rgbColor rgb="00FFFF00"/>
      <rgbColor rgb="00FF00FF"/>
      <rgbColor rgb="0000FFFF"/>
      <rgbColor rgb="00800000"/>
      <rgbColor rgb="00008000"/>
      <rgbColor rgb="00000080"/>
      <rgbColor rgb="00808000"/>
      <rgbColor rgb="00800080"/>
      <rgbColor rgb="00008080"/>
      <rgbColor rgb="00FF000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1"/>
  <sheetViews>
    <sheetView showGridLines="0" tabSelected="1" workbookViewId="0">
      <selection activeCell="F436" sqref="F436"/>
    </sheetView>
  </sheetViews>
  <sheetFormatPr defaultRowHeight="15" x14ac:dyDescent="0.25"/>
  <cols>
    <col min="1" max="8" width="19" style="2" customWidth="1"/>
    <col min="9" max="9" width="19" style="7" customWidth="1"/>
    <col min="10" max="10" width="19" style="2" customWidth="1"/>
  </cols>
  <sheetData>
    <row r="1" spans="1:10" ht="25.5" customHeight="1" x14ac:dyDescent="0.25">
      <c r="H1" s="34" t="s">
        <v>329</v>
      </c>
      <c r="I1" s="34"/>
      <c r="J1" s="34"/>
    </row>
    <row r="2" spans="1:10" ht="25.5" customHeight="1" x14ac:dyDescent="0.25">
      <c r="H2" s="10"/>
      <c r="I2" s="10"/>
      <c r="J2" s="10"/>
    </row>
    <row r="3" spans="1:10" ht="25.5" customHeight="1" x14ac:dyDescent="0.25">
      <c r="A3" s="11"/>
      <c r="B3" s="37" t="s">
        <v>344</v>
      </c>
      <c r="C3" s="37"/>
      <c r="D3" s="37"/>
      <c r="E3" s="37"/>
      <c r="F3" s="37"/>
      <c r="G3" s="37"/>
      <c r="H3" s="37"/>
      <c r="I3" s="37"/>
      <c r="J3" s="11"/>
    </row>
    <row r="4" spans="1:10" ht="25.5" customHeight="1" x14ac:dyDescent="0.25">
      <c r="A4" s="11"/>
      <c r="B4" s="37"/>
      <c r="C4" s="37"/>
      <c r="D4" s="37"/>
      <c r="E4" s="37"/>
      <c r="F4" s="37"/>
      <c r="G4" s="37"/>
      <c r="H4" s="37"/>
      <c r="I4" s="37"/>
      <c r="J4" s="11"/>
    </row>
    <row r="5" spans="1:10" ht="25.5" customHeight="1" x14ac:dyDescent="0.25">
      <c r="A5" s="11"/>
      <c r="B5" s="37"/>
      <c r="C5" s="37"/>
      <c r="D5" s="37"/>
      <c r="E5" s="37"/>
      <c r="F5" s="37"/>
      <c r="G5" s="37"/>
      <c r="H5" s="37"/>
      <c r="I5" s="37"/>
      <c r="J5" s="11"/>
    </row>
    <row r="6" spans="1:10" ht="25.5" customHeight="1" x14ac:dyDescent="0.25">
      <c r="A6" s="11"/>
      <c r="B6" s="11"/>
      <c r="C6" s="11"/>
      <c r="D6" s="11"/>
      <c r="E6" s="11"/>
      <c r="F6" s="11"/>
      <c r="G6" s="11"/>
      <c r="H6" s="11"/>
      <c r="I6" s="11"/>
      <c r="J6" s="11"/>
    </row>
    <row r="7" spans="1:10" ht="31.5" customHeight="1" x14ac:dyDescent="0.25">
      <c r="A7" s="11"/>
      <c r="B7" s="11"/>
      <c r="C7" s="11"/>
      <c r="D7" s="11"/>
      <c r="E7" s="38" t="s">
        <v>330</v>
      </c>
      <c r="F7" s="38"/>
      <c r="G7" s="11"/>
      <c r="H7" s="11"/>
      <c r="I7" s="11"/>
      <c r="J7" s="11"/>
    </row>
    <row r="8" spans="1:10" ht="25.5" customHeight="1" x14ac:dyDescent="0.25">
      <c r="A8" s="11"/>
      <c r="B8" s="11"/>
      <c r="C8" s="11"/>
      <c r="D8" s="11"/>
      <c r="E8" s="11"/>
      <c r="F8" s="11"/>
      <c r="G8" s="11"/>
      <c r="H8" s="11"/>
      <c r="I8" s="11"/>
      <c r="J8" s="11"/>
    </row>
    <row r="9" spans="1:10" ht="25.5" customHeight="1" x14ac:dyDescent="0.25">
      <c r="A9" s="35" t="s">
        <v>342</v>
      </c>
      <c r="B9" s="35"/>
      <c r="C9" s="35"/>
      <c r="D9" s="35"/>
      <c r="E9" s="35"/>
      <c r="F9" s="35"/>
      <c r="G9" s="35"/>
      <c r="H9" s="35"/>
      <c r="I9" s="35"/>
      <c r="J9" s="35"/>
    </row>
    <row r="10" spans="1:10" ht="25.5" customHeight="1" x14ac:dyDescent="0.25">
      <c r="A10" s="35"/>
      <c r="B10" s="35"/>
      <c r="C10" s="35"/>
      <c r="D10" s="35"/>
      <c r="E10" s="35"/>
      <c r="F10" s="35"/>
      <c r="G10" s="35"/>
      <c r="H10" s="35"/>
      <c r="I10" s="35"/>
      <c r="J10" s="35"/>
    </row>
    <row r="11" spans="1:10" ht="36.75" customHeight="1" x14ac:dyDescent="0.25">
      <c r="A11" s="36" t="s">
        <v>343</v>
      </c>
      <c r="B11" s="36"/>
      <c r="C11" s="36"/>
      <c r="D11" s="36"/>
      <c r="E11" s="36"/>
      <c r="F11" s="36"/>
      <c r="G11" s="36"/>
      <c r="H11" s="36"/>
      <c r="I11" s="36"/>
      <c r="J11" s="36"/>
    </row>
    <row r="12" spans="1:10" ht="33.75" x14ac:dyDescent="0.25">
      <c r="A12" s="29" t="s">
        <v>0</v>
      </c>
      <c r="B12" s="30"/>
      <c r="C12" s="30"/>
      <c r="D12" s="30"/>
      <c r="E12" s="30"/>
      <c r="F12" s="12" t="s">
        <v>327</v>
      </c>
      <c r="G12" s="12" t="s">
        <v>326</v>
      </c>
      <c r="H12" s="12" t="s">
        <v>331</v>
      </c>
      <c r="I12" s="13" t="s">
        <v>1</v>
      </c>
      <c r="J12" s="14" t="s">
        <v>328</v>
      </c>
    </row>
    <row r="13" spans="1:10" ht="56.25" x14ac:dyDescent="0.25">
      <c r="A13" s="23" t="s">
        <v>345</v>
      </c>
      <c r="B13" s="18" t="s">
        <v>38</v>
      </c>
      <c r="C13" s="6" t="s">
        <v>7</v>
      </c>
      <c r="D13" s="6" t="s">
        <v>8</v>
      </c>
      <c r="E13" s="6" t="s">
        <v>9</v>
      </c>
      <c r="F13" s="1">
        <v>0</v>
      </c>
      <c r="G13" s="1">
        <v>0</v>
      </c>
      <c r="H13" s="1">
        <v>3213</v>
      </c>
      <c r="I13" s="8">
        <f t="shared" ref="I13:I14" si="0">G13+H13</f>
        <v>3213</v>
      </c>
      <c r="J13" s="5">
        <f t="shared" ref="J13:J14" si="1">I13-F13</f>
        <v>3213</v>
      </c>
    </row>
    <row r="14" spans="1:10" ht="56.25" x14ac:dyDescent="0.25">
      <c r="A14" s="24"/>
      <c r="B14" s="31" t="s">
        <v>2</v>
      </c>
      <c r="C14" s="6" t="s">
        <v>7</v>
      </c>
      <c r="D14" s="6" t="s">
        <v>8</v>
      </c>
      <c r="E14" s="6" t="s">
        <v>9</v>
      </c>
      <c r="F14" s="1">
        <v>0</v>
      </c>
      <c r="G14" s="1">
        <v>0</v>
      </c>
      <c r="H14" s="1">
        <v>2386</v>
      </c>
      <c r="I14" s="8">
        <f t="shared" si="0"/>
        <v>2386</v>
      </c>
      <c r="J14" s="5">
        <f t="shared" si="1"/>
        <v>2386</v>
      </c>
    </row>
    <row r="15" spans="1:10" ht="56.25" x14ac:dyDescent="0.25">
      <c r="A15" s="24"/>
      <c r="B15" s="33"/>
      <c r="C15" s="6" t="s">
        <v>3</v>
      </c>
      <c r="D15" s="6" t="s">
        <v>4</v>
      </c>
      <c r="E15" s="6" t="s">
        <v>5</v>
      </c>
      <c r="F15" s="4">
        <v>0</v>
      </c>
      <c r="G15" s="4">
        <v>0</v>
      </c>
      <c r="H15" s="4">
        <v>2000</v>
      </c>
      <c r="I15" s="8">
        <f>G15+H15</f>
        <v>2000</v>
      </c>
      <c r="J15" s="5">
        <f>I15-F15</f>
        <v>2000</v>
      </c>
    </row>
    <row r="16" spans="1:10" ht="56.25" x14ac:dyDescent="0.25">
      <c r="A16" s="24"/>
      <c r="B16" s="26" t="s">
        <v>6</v>
      </c>
      <c r="C16" s="6" t="s">
        <v>7</v>
      </c>
      <c r="D16" s="6" t="s">
        <v>8</v>
      </c>
      <c r="E16" s="6" t="s">
        <v>9</v>
      </c>
      <c r="F16" s="4">
        <v>0</v>
      </c>
      <c r="G16" s="4">
        <v>6685</v>
      </c>
      <c r="H16" s="4">
        <v>1088</v>
      </c>
      <c r="I16" s="8">
        <f t="shared" ref="I16:I90" si="2">G16+H16</f>
        <v>7773</v>
      </c>
      <c r="J16" s="5">
        <f t="shared" ref="J16:J90" si="3">I16-F16</f>
        <v>7773</v>
      </c>
    </row>
    <row r="17" spans="1:10" ht="56.25" customHeight="1" x14ac:dyDescent="0.25">
      <c r="A17" s="24"/>
      <c r="B17" s="26"/>
      <c r="C17" s="6" t="s">
        <v>10</v>
      </c>
      <c r="D17" s="6" t="s">
        <v>11</v>
      </c>
      <c r="E17" s="6" t="s">
        <v>12</v>
      </c>
      <c r="F17" s="4">
        <v>0</v>
      </c>
      <c r="G17" s="4">
        <v>600</v>
      </c>
      <c r="H17" s="4">
        <v>300</v>
      </c>
      <c r="I17" s="8">
        <f t="shared" si="2"/>
        <v>900</v>
      </c>
      <c r="J17" s="5">
        <f t="shared" si="3"/>
        <v>900</v>
      </c>
    </row>
    <row r="18" spans="1:10" ht="45" x14ac:dyDescent="0.25">
      <c r="A18" s="24"/>
      <c r="B18" s="26"/>
      <c r="C18" s="6" t="s">
        <v>13</v>
      </c>
      <c r="D18" s="6" t="s">
        <v>14</v>
      </c>
      <c r="E18" s="6" t="s">
        <v>15</v>
      </c>
      <c r="F18" s="4">
        <v>0</v>
      </c>
      <c r="G18" s="4">
        <v>5772</v>
      </c>
      <c r="H18" s="4">
        <v>3347</v>
      </c>
      <c r="I18" s="8">
        <f t="shared" si="2"/>
        <v>9119</v>
      </c>
      <c r="J18" s="5">
        <f t="shared" si="3"/>
        <v>9119</v>
      </c>
    </row>
    <row r="19" spans="1:10" ht="56.25" x14ac:dyDescent="0.25">
      <c r="A19" s="24"/>
      <c r="B19" s="26" t="s">
        <v>16</v>
      </c>
      <c r="C19" s="26" t="s">
        <v>7</v>
      </c>
      <c r="D19" s="6" t="s">
        <v>8</v>
      </c>
      <c r="E19" s="6" t="s">
        <v>9</v>
      </c>
      <c r="F19" s="4">
        <v>628900</v>
      </c>
      <c r="G19" s="4">
        <v>642900</v>
      </c>
      <c r="H19" s="4"/>
      <c r="I19" s="8">
        <f t="shared" si="2"/>
        <v>642900</v>
      </c>
      <c r="J19" s="5">
        <f t="shared" si="3"/>
        <v>14000</v>
      </c>
    </row>
    <row r="20" spans="1:10" ht="56.25" x14ac:dyDescent="0.25">
      <c r="A20" s="24"/>
      <c r="B20" s="26"/>
      <c r="C20" s="26"/>
      <c r="D20" s="6" t="s">
        <v>17</v>
      </c>
      <c r="E20" s="6" t="s">
        <v>18</v>
      </c>
      <c r="F20" s="4">
        <v>0</v>
      </c>
      <c r="G20" s="4">
        <v>1278</v>
      </c>
      <c r="H20" s="4"/>
      <c r="I20" s="8">
        <f t="shared" si="2"/>
        <v>1278</v>
      </c>
      <c r="J20" s="5">
        <f t="shared" si="3"/>
        <v>1278</v>
      </c>
    </row>
    <row r="21" spans="1:10" ht="56.25" x14ac:dyDescent="0.25">
      <c r="A21" s="24"/>
      <c r="B21" s="6" t="s">
        <v>19</v>
      </c>
      <c r="C21" s="6" t="s">
        <v>7</v>
      </c>
      <c r="D21" s="6" t="s">
        <v>8</v>
      </c>
      <c r="E21" s="6" t="s">
        <v>9</v>
      </c>
      <c r="F21" s="4">
        <v>50700</v>
      </c>
      <c r="G21" s="4">
        <v>76300</v>
      </c>
      <c r="H21" s="4"/>
      <c r="I21" s="8">
        <f t="shared" si="2"/>
        <v>76300</v>
      </c>
      <c r="J21" s="5">
        <f t="shared" si="3"/>
        <v>25600</v>
      </c>
    </row>
    <row r="22" spans="1:10" ht="45" x14ac:dyDescent="0.25">
      <c r="A22" s="24"/>
      <c r="B22" s="6" t="s">
        <v>20</v>
      </c>
      <c r="C22" s="6" t="s">
        <v>13</v>
      </c>
      <c r="D22" s="6" t="s">
        <v>14</v>
      </c>
      <c r="E22" s="6" t="s">
        <v>15</v>
      </c>
      <c r="F22" s="4">
        <v>24600</v>
      </c>
      <c r="G22" s="4">
        <v>24600</v>
      </c>
      <c r="H22" s="4"/>
      <c r="I22" s="8">
        <f t="shared" si="2"/>
        <v>24600</v>
      </c>
      <c r="J22" s="5">
        <f t="shared" si="3"/>
        <v>0</v>
      </c>
    </row>
    <row r="23" spans="1:10" ht="56.25" x14ac:dyDescent="0.25">
      <c r="A23" s="24"/>
      <c r="B23" s="26" t="s">
        <v>21</v>
      </c>
      <c r="C23" s="26" t="s">
        <v>7</v>
      </c>
      <c r="D23" s="6" t="s">
        <v>8</v>
      </c>
      <c r="E23" s="6" t="s">
        <v>9</v>
      </c>
      <c r="F23" s="4">
        <v>223300</v>
      </c>
      <c r="G23" s="4">
        <v>239379</v>
      </c>
      <c r="H23" s="4"/>
      <c r="I23" s="8">
        <f t="shared" si="2"/>
        <v>239379</v>
      </c>
      <c r="J23" s="5">
        <f t="shared" si="3"/>
        <v>16079</v>
      </c>
    </row>
    <row r="24" spans="1:10" ht="48" customHeight="1" x14ac:dyDescent="0.25">
      <c r="A24" s="24"/>
      <c r="B24" s="26"/>
      <c r="C24" s="26"/>
      <c r="D24" s="6" t="s">
        <v>22</v>
      </c>
      <c r="E24" s="6" t="s">
        <v>23</v>
      </c>
      <c r="F24" s="4">
        <v>17000</v>
      </c>
      <c r="G24" s="4">
        <v>0</v>
      </c>
      <c r="H24" s="4"/>
      <c r="I24" s="8">
        <f t="shared" si="2"/>
        <v>0</v>
      </c>
      <c r="J24" s="5">
        <f t="shared" si="3"/>
        <v>-17000</v>
      </c>
    </row>
    <row r="25" spans="1:10" ht="56.25" customHeight="1" x14ac:dyDescent="0.25">
      <c r="A25" s="24"/>
      <c r="B25" s="26"/>
      <c r="C25" s="6" t="s">
        <v>10</v>
      </c>
      <c r="D25" s="6" t="s">
        <v>11</v>
      </c>
      <c r="E25" s="6" t="s">
        <v>12</v>
      </c>
      <c r="F25" s="4">
        <v>14900</v>
      </c>
      <c r="G25" s="4">
        <v>14661</v>
      </c>
      <c r="H25" s="4"/>
      <c r="I25" s="8">
        <f t="shared" si="2"/>
        <v>14661</v>
      </c>
      <c r="J25" s="5">
        <f t="shared" si="3"/>
        <v>-239</v>
      </c>
    </row>
    <row r="26" spans="1:10" ht="33.75" x14ac:dyDescent="0.25">
      <c r="A26" s="24"/>
      <c r="B26" s="26"/>
      <c r="C26" s="6" t="s">
        <v>13</v>
      </c>
      <c r="D26" s="6" t="s">
        <v>24</v>
      </c>
      <c r="E26" s="6" t="s">
        <v>25</v>
      </c>
      <c r="F26" s="4">
        <v>3000</v>
      </c>
      <c r="G26" s="4">
        <v>2927</v>
      </c>
      <c r="H26" s="4"/>
      <c r="I26" s="8">
        <f t="shared" si="2"/>
        <v>2927</v>
      </c>
      <c r="J26" s="5">
        <f t="shared" si="3"/>
        <v>-73</v>
      </c>
    </row>
    <row r="27" spans="1:10" ht="33.75" x14ac:dyDescent="0.25">
      <c r="A27" s="24"/>
      <c r="B27" s="6" t="s">
        <v>26</v>
      </c>
      <c r="C27" s="6" t="s">
        <v>7</v>
      </c>
      <c r="D27" s="6" t="s">
        <v>27</v>
      </c>
      <c r="E27" s="6" t="s">
        <v>28</v>
      </c>
      <c r="F27" s="4">
        <v>900</v>
      </c>
      <c r="G27" s="4">
        <v>900</v>
      </c>
      <c r="H27" s="4"/>
      <c r="I27" s="8">
        <f t="shared" si="2"/>
        <v>900</v>
      </c>
      <c r="J27" s="5">
        <f t="shared" si="3"/>
        <v>0</v>
      </c>
    </row>
    <row r="28" spans="1:10" ht="56.25" x14ac:dyDescent="0.25">
      <c r="A28" s="25"/>
      <c r="B28" s="6" t="s">
        <v>29</v>
      </c>
      <c r="C28" s="6" t="s">
        <v>7</v>
      </c>
      <c r="D28" s="6" t="s">
        <v>8</v>
      </c>
      <c r="E28" s="6" t="s">
        <v>9</v>
      </c>
      <c r="F28" s="4">
        <v>2000</v>
      </c>
      <c r="G28" s="4">
        <v>2000</v>
      </c>
      <c r="H28" s="4"/>
      <c r="I28" s="8">
        <f t="shared" si="2"/>
        <v>2000</v>
      </c>
      <c r="J28" s="5">
        <f t="shared" si="3"/>
        <v>0</v>
      </c>
    </row>
    <row r="29" spans="1:10" ht="56.25" x14ac:dyDescent="0.25">
      <c r="A29" s="23" t="s">
        <v>30</v>
      </c>
      <c r="B29" s="18" t="s">
        <v>38</v>
      </c>
      <c r="C29" s="6" t="s">
        <v>7</v>
      </c>
      <c r="D29" s="6" t="s">
        <v>8</v>
      </c>
      <c r="E29" s="6" t="s">
        <v>9</v>
      </c>
      <c r="F29" s="1">
        <v>0</v>
      </c>
      <c r="G29" s="1">
        <v>0</v>
      </c>
      <c r="H29" s="1">
        <v>14318</v>
      </c>
      <c r="I29" s="8">
        <f t="shared" si="2"/>
        <v>14318</v>
      </c>
      <c r="J29" s="5">
        <f t="shared" si="3"/>
        <v>14318</v>
      </c>
    </row>
    <row r="30" spans="1:10" ht="56.25" x14ac:dyDescent="0.25">
      <c r="A30" s="24"/>
      <c r="B30" s="18" t="s">
        <v>375</v>
      </c>
      <c r="C30" s="6" t="s">
        <v>7</v>
      </c>
      <c r="D30" s="6" t="s">
        <v>8</v>
      </c>
      <c r="E30" s="6" t="s">
        <v>9</v>
      </c>
      <c r="F30" s="1">
        <v>0</v>
      </c>
      <c r="G30" s="1">
        <v>0</v>
      </c>
      <c r="H30" s="1">
        <v>14723</v>
      </c>
      <c r="I30" s="8">
        <f t="shared" si="2"/>
        <v>14723</v>
      </c>
      <c r="J30" s="5">
        <f t="shared" si="3"/>
        <v>14723</v>
      </c>
    </row>
    <row r="31" spans="1:10" ht="45" x14ac:dyDescent="0.25">
      <c r="A31" s="24"/>
      <c r="B31" s="18" t="s">
        <v>354</v>
      </c>
      <c r="C31" s="6" t="s">
        <v>362</v>
      </c>
      <c r="D31" s="15">
        <v>10010305</v>
      </c>
      <c r="E31" s="6" t="s">
        <v>32</v>
      </c>
      <c r="F31" s="4">
        <v>0</v>
      </c>
      <c r="G31" s="4">
        <v>0</v>
      </c>
      <c r="H31" s="4">
        <v>117159</v>
      </c>
      <c r="I31" s="8">
        <f t="shared" si="2"/>
        <v>117159</v>
      </c>
      <c r="J31" s="5">
        <f t="shared" si="3"/>
        <v>117159</v>
      </c>
    </row>
    <row r="32" spans="1:10" ht="56.25" x14ac:dyDescent="0.25">
      <c r="A32" s="24"/>
      <c r="B32" s="6" t="s">
        <v>6</v>
      </c>
      <c r="C32" s="6" t="s">
        <v>7</v>
      </c>
      <c r="D32" s="6" t="s">
        <v>8</v>
      </c>
      <c r="E32" s="6" t="s">
        <v>9</v>
      </c>
      <c r="F32" s="1">
        <v>3500</v>
      </c>
      <c r="G32" s="1">
        <v>3500</v>
      </c>
      <c r="H32" s="1"/>
      <c r="I32" s="8">
        <f t="shared" si="2"/>
        <v>3500</v>
      </c>
      <c r="J32" s="5">
        <f t="shared" si="3"/>
        <v>0</v>
      </c>
    </row>
    <row r="33" spans="1:10" ht="56.25" x14ac:dyDescent="0.25">
      <c r="A33" s="24"/>
      <c r="B33" s="26" t="s">
        <v>16</v>
      </c>
      <c r="C33" s="26" t="s">
        <v>7</v>
      </c>
      <c r="D33" s="6" t="s">
        <v>8</v>
      </c>
      <c r="E33" s="6" t="s">
        <v>9</v>
      </c>
      <c r="F33" s="1">
        <v>2217600</v>
      </c>
      <c r="G33" s="1">
        <v>2217400</v>
      </c>
      <c r="H33" s="1"/>
      <c r="I33" s="8">
        <f t="shared" si="2"/>
        <v>2217400</v>
      </c>
      <c r="J33" s="5">
        <f t="shared" si="3"/>
        <v>-200</v>
      </c>
    </row>
    <row r="34" spans="1:10" ht="56.25" x14ac:dyDescent="0.25">
      <c r="A34" s="24"/>
      <c r="B34" s="26"/>
      <c r="C34" s="26"/>
      <c r="D34" s="6" t="s">
        <v>17</v>
      </c>
      <c r="E34" s="6" t="s">
        <v>18</v>
      </c>
      <c r="F34" s="1">
        <v>0</v>
      </c>
      <c r="G34" s="1">
        <v>1737</v>
      </c>
      <c r="H34" s="1"/>
      <c r="I34" s="8">
        <f t="shared" si="2"/>
        <v>1737</v>
      </c>
      <c r="J34" s="5">
        <f t="shared" si="3"/>
        <v>1737</v>
      </c>
    </row>
    <row r="35" spans="1:10" ht="45" x14ac:dyDescent="0.25">
      <c r="A35" s="24"/>
      <c r="B35" s="6" t="s">
        <v>20</v>
      </c>
      <c r="C35" s="6" t="s">
        <v>13</v>
      </c>
      <c r="D35" s="6" t="s">
        <v>14</v>
      </c>
      <c r="E35" s="6" t="s">
        <v>15</v>
      </c>
      <c r="F35" s="1">
        <v>99600</v>
      </c>
      <c r="G35" s="1">
        <v>99600</v>
      </c>
      <c r="H35" s="1"/>
      <c r="I35" s="8">
        <f t="shared" si="2"/>
        <v>99600</v>
      </c>
      <c r="J35" s="5">
        <f t="shared" si="3"/>
        <v>0</v>
      </c>
    </row>
    <row r="36" spans="1:10" ht="56.25" x14ac:dyDescent="0.25">
      <c r="A36" s="24"/>
      <c r="B36" s="26" t="s">
        <v>21</v>
      </c>
      <c r="C36" s="26" t="s">
        <v>7</v>
      </c>
      <c r="D36" s="6" t="s">
        <v>8</v>
      </c>
      <c r="E36" s="6" t="s">
        <v>9</v>
      </c>
      <c r="F36" s="1">
        <v>580300</v>
      </c>
      <c r="G36" s="1">
        <v>584700</v>
      </c>
      <c r="H36" s="1"/>
      <c r="I36" s="8">
        <f t="shared" si="2"/>
        <v>584700</v>
      </c>
      <c r="J36" s="5">
        <f t="shared" si="3"/>
        <v>4400</v>
      </c>
    </row>
    <row r="37" spans="1:10" ht="45" customHeight="1" x14ac:dyDescent="0.25">
      <c r="A37" s="24"/>
      <c r="B37" s="26"/>
      <c r="C37" s="26"/>
      <c r="D37" s="6" t="s">
        <v>31</v>
      </c>
      <c r="E37" s="6" t="s">
        <v>32</v>
      </c>
      <c r="F37" s="1">
        <v>21000</v>
      </c>
      <c r="G37" s="1">
        <v>38000</v>
      </c>
      <c r="H37" s="1"/>
      <c r="I37" s="8">
        <f t="shared" si="2"/>
        <v>38000</v>
      </c>
      <c r="J37" s="5">
        <f t="shared" si="3"/>
        <v>17000</v>
      </c>
    </row>
    <row r="38" spans="1:10" ht="56.25" customHeight="1" x14ac:dyDescent="0.25">
      <c r="A38" s="24"/>
      <c r="B38" s="26"/>
      <c r="C38" s="6" t="s">
        <v>10</v>
      </c>
      <c r="D38" s="6" t="s">
        <v>11</v>
      </c>
      <c r="E38" s="6" t="s">
        <v>12</v>
      </c>
      <c r="F38" s="1">
        <v>47200</v>
      </c>
      <c r="G38" s="1">
        <v>47200</v>
      </c>
      <c r="H38" s="1"/>
      <c r="I38" s="8">
        <f t="shared" si="2"/>
        <v>47200</v>
      </c>
      <c r="J38" s="5">
        <f t="shared" si="3"/>
        <v>0</v>
      </c>
    </row>
    <row r="39" spans="1:10" ht="33.75" x14ac:dyDescent="0.25">
      <c r="A39" s="24"/>
      <c r="B39" s="26"/>
      <c r="C39" s="6" t="s">
        <v>13</v>
      </c>
      <c r="D39" s="6" t="s">
        <v>24</v>
      </c>
      <c r="E39" s="6" t="s">
        <v>25</v>
      </c>
      <c r="F39" s="1">
        <v>11400</v>
      </c>
      <c r="G39" s="1">
        <v>11400</v>
      </c>
      <c r="H39" s="1"/>
      <c r="I39" s="8">
        <f t="shared" si="2"/>
        <v>11400</v>
      </c>
      <c r="J39" s="5">
        <f t="shared" si="3"/>
        <v>0</v>
      </c>
    </row>
    <row r="40" spans="1:10" ht="33.75" x14ac:dyDescent="0.25">
      <c r="A40" s="24"/>
      <c r="B40" s="6" t="s">
        <v>26</v>
      </c>
      <c r="C40" s="6" t="s">
        <v>7</v>
      </c>
      <c r="D40" s="6" t="s">
        <v>27</v>
      </c>
      <c r="E40" s="6" t="s">
        <v>28</v>
      </c>
      <c r="F40" s="1">
        <v>10000</v>
      </c>
      <c r="G40" s="1">
        <v>10000</v>
      </c>
      <c r="H40" s="1"/>
      <c r="I40" s="8">
        <f t="shared" si="2"/>
        <v>10000</v>
      </c>
      <c r="J40" s="5">
        <f t="shared" si="3"/>
        <v>0</v>
      </c>
    </row>
    <row r="41" spans="1:10" ht="56.25" x14ac:dyDescent="0.25">
      <c r="A41" s="25"/>
      <c r="B41" s="6" t="s">
        <v>29</v>
      </c>
      <c r="C41" s="6" t="s">
        <v>7</v>
      </c>
      <c r="D41" s="6" t="s">
        <v>8</v>
      </c>
      <c r="E41" s="6" t="s">
        <v>9</v>
      </c>
      <c r="F41" s="1">
        <v>20000</v>
      </c>
      <c r="G41" s="1">
        <v>25000</v>
      </c>
      <c r="H41" s="1"/>
      <c r="I41" s="8">
        <f t="shared" si="2"/>
        <v>25000</v>
      </c>
      <c r="J41" s="5">
        <f t="shared" si="3"/>
        <v>5000</v>
      </c>
    </row>
    <row r="42" spans="1:10" ht="56.25" x14ac:dyDescent="0.25">
      <c r="A42" s="26" t="s">
        <v>346</v>
      </c>
      <c r="B42" s="18" t="s">
        <v>2</v>
      </c>
      <c r="C42" s="6" t="s">
        <v>33</v>
      </c>
      <c r="D42" s="6" t="s">
        <v>34</v>
      </c>
      <c r="E42" s="6" t="s">
        <v>35</v>
      </c>
      <c r="F42" s="1">
        <v>0</v>
      </c>
      <c r="G42" s="1">
        <v>0</v>
      </c>
      <c r="H42" s="1">
        <v>900</v>
      </c>
      <c r="I42" s="8">
        <f t="shared" si="2"/>
        <v>900</v>
      </c>
      <c r="J42" s="5">
        <f t="shared" si="3"/>
        <v>900</v>
      </c>
    </row>
    <row r="43" spans="1:10" ht="56.25" x14ac:dyDescent="0.25">
      <c r="A43" s="26"/>
      <c r="B43" s="6" t="s">
        <v>6</v>
      </c>
      <c r="C43" s="6" t="s">
        <v>33</v>
      </c>
      <c r="D43" s="6" t="s">
        <v>34</v>
      </c>
      <c r="E43" s="6" t="s">
        <v>35</v>
      </c>
      <c r="F43" s="1">
        <v>0</v>
      </c>
      <c r="G43" s="1">
        <v>1648</v>
      </c>
      <c r="H43" s="1">
        <v>356</v>
      </c>
      <c r="I43" s="8">
        <f t="shared" si="2"/>
        <v>2004</v>
      </c>
      <c r="J43" s="5">
        <f t="shared" si="3"/>
        <v>2004</v>
      </c>
    </row>
    <row r="44" spans="1:10" ht="56.25" x14ac:dyDescent="0.25">
      <c r="A44" s="26"/>
      <c r="B44" s="6" t="s">
        <v>16</v>
      </c>
      <c r="C44" s="6" t="s">
        <v>33</v>
      </c>
      <c r="D44" s="6" t="s">
        <v>34</v>
      </c>
      <c r="E44" s="6" t="s">
        <v>35</v>
      </c>
      <c r="F44" s="1">
        <v>434600</v>
      </c>
      <c r="G44" s="1">
        <v>497800</v>
      </c>
      <c r="H44" s="1"/>
      <c r="I44" s="8">
        <f t="shared" si="2"/>
        <v>497800</v>
      </c>
      <c r="J44" s="5">
        <f t="shared" si="3"/>
        <v>63200</v>
      </c>
    </row>
    <row r="45" spans="1:10" ht="56.25" x14ac:dyDescent="0.25">
      <c r="A45" s="26"/>
      <c r="B45" s="6" t="s">
        <v>19</v>
      </c>
      <c r="C45" s="6" t="s">
        <v>33</v>
      </c>
      <c r="D45" s="6" t="s">
        <v>34</v>
      </c>
      <c r="E45" s="6" t="s">
        <v>35</v>
      </c>
      <c r="F45" s="1">
        <v>0</v>
      </c>
      <c r="G45" s="1">
        <v>1300</v>
      </c>
      <c r="H45" s="1"/>
      <c r="I45" s="8">
        <f t="shared" ref="I45" si="4">G45+H45</f>
        <v>1300</v>
      </c>
      <c r="J45" s="5">
        <f>I45-F45</f>
        <v>1300</v>
      </c>
    </row>
    <row r="46" spans="1:10" ht="56.25" x14ac:dyDescent="0.25">
      <c r="A46" s="26"/>
      <c r="B46" s="26" t="s">
        <v>21</v>
      </c>
      <c r="C46" s="26" t="s">
        <v>33</v>
      </c>
      <c r="D46" s="6" t="s">
        <v>34</v>
      </c>
      <c r="E46" s="6" t="s">
        <v>35</v>
      </c>
      <c r="F46" s="1">
        <v>380900</v>
      </c>
      <c r="G46" s="1">
        <v>436612</v>
      </c>
      <c r="H46" s="1">
        <v>8150</v>
      </c>
      <c r="I46" s="8">
        <f t="shared" si="2"/>
        <v>444762</v>
      </c>
      <c r="J46" s="5">
        <f t="shared" si="3"/>
        <v>63862</v>
      </c>
    </row>
    <row r="47" spans="1:10" ht="36.75" customHeight="1" x14ac:dyDescent="0.25">
      <c r="A47" s="26"/>
      <c r="B47" s="26"/>
      <c r="C47" s="26"/>
      <c r="D47" s="6" t="s">
        <v>36</v>
      </c>
      <c r="E47" s="6" t="s">
        <v>37</v>
      </c>
      <c r="F47" s="1">
        <v>13000</v>
      </c>
      <c r="G47" s="1">
        <v>13000</v>
      </c>
      <c r="H47" s="1"/>
      <c r="I47" s="8">
        <f t="shared" si="2"/>
        <v>13000</v>
      </c>
      <c r="J47" s="5">
        <f t="shared" si="3"/>
        <v>0</v>
      </c>
    </row>
    <row r="48" spans="1:10" ht="56.25" x14ac:dyDescent="0.25">
      <c r="A48" s="26"/>
      <c r="B48" s="6" t="s">
        <v>29</v>
      </c>
      <c r="C48" s="6" t="s">
        <v>33</v>
      </c>
      <c r="D48" s="6" t="s">
        <v>34</v>
      </c>
      <c r="E48" s="6" t="s">
        <v>35</v>
      </c>
      <c r="F48" s="1">
        <v>89000</v>
      </c>
      <c r="G48" s="1">
        <v>90400</v>
      </c>
      <c r="H48" s="1"/>
      <c r="I48" s="8">
        <f t="shared" si="2"/>
        <v>90400</v>
      </c>
      <c r="J48" s="5">
        <f t="shared" si="3"/>
        <v>1400</v>
      </c>
    </row>
    <row r="49" spans="1:10" ht="56.25" x14ac:dyDescent="0.25">
      <c r="A49" s="26" t="s">
        <v>347</v>
      </c>
      <c r="B49" s="18" t="s">
        <v>38</v>
      </c>
      <c r="C49" s="6" t="s">
        <v>33</v>
      </c>
      <c r="D49" s="6" t="s">
        <v>34</v>
      </c>
      <c r="E49" s="6" t="s">
        <v>35</v>
      </c>
      <c r="F49" s="1">
        <v>0</v>
      </c>
      <c r="G49" s="1">
        <v>0</v>
      </c>
      <c r="H49" s="1">
        <v>923</v>
      </c>
      <c r="I49" s="8">
        <f t="shared" si="2"/>
        <v>923</v>
      </c>
      <c r="J49" s="5">
        <f t="shared" si="3"/>
        <v>923</v>
      </c>
    </row>
    <row r="50" spans="1:10" ht="56.25" x14ac:dyDescent="0.25">
      <c r="A50" s="26"/>
      <c r="B50" s="6" t="s">
        <v>16</v>
      </c>
      <c r="C50" s="6" t="s">
        <v>33</v>
      </c>
      <c r="D50" s="6" t="s">
        <v>34</v>
      </c>
      <c r="E50" s="6" t="s">
        <v>35</v>
      </c>
      <c r="F50" s="1">
        <v>420100</v>
      </c>
      <c r="G50" s="1">
        <v>449300</v>
      </c>
      <c r="H50" s="1"/>
      <c r="I50" s="8">
        <f t="shared" si="2"/>
        <v>449300</v>
      </c>
      <c r="J50" s="5">
        <f t="shared" si="3"/>
        <v>29200</v>
      </c>
    </row>
    <row r="51" spans="1:10" ht="48" customHeight="1" x14ac:dyDescent="0.25">
      <c r="A51" s="26"/>
      <c r="B51" s="6" t="s">
        <v>20</v>
      </c>
      <c r="C51" s="6" t="s">
        <v>13</v>
      </c>
      <c r="D51" s="6" t="s">
        <v>14</v>
      </c>
      <c r="E51" s="6" t="s">
        <v>15</v>
      </c>
      <c r="F51" s="1">
        <v>16300</v>
      </c>
      <c r="G51" s="1">
        <v>19700</v>
      </c>
      <c r="H51" s="1"/>
      <c r="I51" s="8">
        <f t="shared" si="2"/>
        <v>19700</v>
      </c>
      <c r="J51" s="5">
        <f t="shared" si="3"/>
        <v>3400</v>
      </c>
    </row>
    <row r="52" spans="1:10" ht="56.25" x14ac:dyDescent="0.25">
      <c r="A52" s="26"/>
      <c r="B52" s="6" t="s">
        <v>21</v>
      </c>
      <c r="C52" s="6" t="s">
        <v>33</v>
      </c>
      <c r="D52" s="6" t="s">
        <v>34</v>
      </c>
      <c r="E52" s="6" t="s">
        <v>35</v>
      </c>
      <c r="F52" s="1">
        <v>341300</v>
      </c>
      <c r="G52" s="1">
        <v>398009</v>
      </c>
      <c r="H52" s="1">
        <v>14560</v>
      </c>
      <c r="I52" s="8">
        <f t="shared" si="2"/>
        <v>412569</v>
      </c>
      <c r="J52" s="5">
        <f t="shared" si="3"/>
        <v>71269</v>
      </c>
    </row>
    <row r="53" spans="1:10" ht="56.25" x14ac:dyDescent="0.25">
      <c r="A53" s="26"/>
      <c r="B53" s="6" t="s">
        <v>29</v>
      </c>
      <c r="C53" s="6" t="s">
        <v>33</v>
      </c>
      <c r="D53" s="6" t="s">
        <v>34</v>
      </c>
      <c r="E53" s="6" t="s">
        <v>35</v>
      </c>
      <c r="F53" s="1">
        <v>94800</v>
      </c>
      <c r="G53" s="1">
        <v>94800</v>
      </c>
      <c r="H53" s="1"/>
      <c r="I53" s="8">
        <f t="shared" si="2"/>
        <v>94800</v>
      </c>
      <c r="J53" s="5">
        <f t="shared" si="3"/>
        <v>0</v>
      </c>
    </row>
    <row r="54" spans="1:10" ht="56.25" x14ac:dyDescent="0.25">
      <c r="A54" s="23" t="s">
        <v>39</v>
      </c>
      <c r="B54" s="18" t="s">
        <v>38</v>
      </c>
      <c r="C54" s="6" t="s">
        <v>7</v>
      </c>
      <c r="D54" s="6" t="s">
        <v>8</v>
      </c>
      <c r="E54" s="6" t="s">
        <v>9</v>
      </c>
      <c r="F54" s="1">
        <v>0</v>
      </c>
      <c r="G54" s="1">
        <v>0</v>
      </c>
      <c r="H54" s="1">
        <v>3013</v>
      </c>
      <c r="I54" s="8">
        <f t="shared" ref="I54:I55" si="5">G54+H54</f>
        <v>3013</v>
      </c>
      <c r="J54" s="5">
        <f t="shared" ref="J54:J55" si="6">I54-F54</f>
        <v>3013</v>
      </c>
    </row>
    <row r="55" spans="1:10" ht="56.25" x14ac:dyDescent="0.25">
      <c r="A55" s="24"/>
      <c r="B55" s="18" t="s">
        <v>375</v>
      </c>
      <c r="C55" s="6" t="s">
        <v>7</v>
      </c>
      <c r="D55" s="6" t="s">
        <v>8</v>
      </c>
      <c r="E55" s="6" t="s">
        <v>9</v>
      </c>
      <c r="F55" s="1">
        <v>0</v>
      </c>
      <c r="G55" s="1">
        <v>0</v>
      </c>
      <c r="H55" s="1">
        <v>1810</v>
      </c>
      <c r="I55" s="8">
        <f t="shared" si="5"/>
        <v>1810</v>
      </c>
      <c r="J55" s="5">
        <f t="shared" si="6"/>
        <v>1810</v>
      </c>
    </row>
    <row r="56" spans="1:10" ht="45" x14ac:dyDescent="0.25">
      <c r="A56" s="24"/>
      <c r="B56" s="6" t="s">
        <v>6</v>
      </c>
      <c r="C56" s="6" t="s">
        <v>13</v>
      </c>
      <c r="D56" s="6" t="s">
        <v>14</v>
      </c>
      <c r="E56" s="6" t="s">
        <v>15</v>
      </c>
      <c r="F56" s="1">
        <v>0</v>
      </c>
      <c r="G56" s="1">
        <v>10</v>
      </c>
      <c r="H56" s="1"/>
      <c r="I56" s="8">
        <f t="shared" si="2"/>
        <v>10</v>
      </c>
      <c r="J56" s="5">
        <f t="shared" si="3"/>
        <v>10</v>
      </c>
    </row>
    <row r="57" spans="1:10" ht="56.25" x14ac:dyDescent="0.25">
      <c r="A57" s="24"/>
      <c r="B57" s="26" t="s">
        <v>16</v>
      </c>
      <c r="C57" s="26" t="s">
        <v>7</v>
      </c>
      <c r="D57" s="6" t="s">
        <v>8</v>
      </c>
      <c r="E57" s="6" t="s">
        <v>9</v>
      </c>
      <c r="F57" s="1">
        <v>547200</v>
      </c>
      <c r="G57" s="1">
        <v>553900</v>
      </c>
      <c r="H57" s="1"/>
      <c r="I57" s="8">
        <f t="shared" si="2"/>
        <v>553900</v>
      </c>
      <c r="J57" s="5">
        <f t="shared" si="3"/>
        <v>6700</v>
      </c>
    </row>
    <row r="58" spans="1:10" ht="56.25" x14ac:dyDescent="0.25">
      <c r="A58" s="24"/>
      <c r="B58" s="26"/>
      <c r="C58" s="26"/>
      <c r="D58" s="6" t="s">
        <v>17</v>
      </c>
      <c r="E58" s="6" t="s">
        <v>18</v>
      </c>
      <c r="F58" s="1">
        <v>0</v>
      </c>
      <c r="G58" s="1">
        <v>445</v>
      </c>
      <c r="H58" s="1"/>
      <c r="I58" s="8">
        <f t="shared" si="2"/>
        <v>445</v>
      </c>
      <c r="J58" s="5">
        <f t="shared" si="3"/>
        <v>445</v>
      </c>
    </row>
    <row r="59" spans="1:10" ht="56.25" x14ac:dyDescent="0.25">
      <c r="A59" s="24"/>
      <c r="B59" s="6" t="s">
        <v>19</v>
      </c>
      <c r="C59" s="6" t="s">
        <v>7</v>
      </c>
      <c r="D59" s="6" t="s">
        <v>8</v>
      </c>
      <c r="E59" s="6" t="s">
        <v>9</v>
      </c>
      <c r="F59" s="1">
        <v>22300</v>
      </c>
      <c r="G59" s="1">
        <v>25000</v>
      </c>
      <c r="H59" s="1"/>
      <c r="I59" s="8">
        <f t="shared" si="2"/>
        <v>25000</v>
      </c>
      <c r="J59" s="5">
        <f t="shared" si="3"/>
        <v>2700</v>
      </c>
    </row>
    <row r="60" spans="1:10" ht="45" x14ac:dyDescent="0.25">
      <c r="A60" s="24"/>
      <c r="B60" s="6" t="s">
        <v>20</v>
      </c>
      <c r="C60" s="6" t="s">
        <v>13</v>
      </c>
      <c r="D60" s="6" t="s">
        <v>14</v>
      </c>
      <c r="E60" s="6" t="s">
        <v>15</v>
      </c>
      <c r="F60" s="1">
        <v>17700</v>
      </c>
      <c r="G60" s="1">
        <v>18907</v>
      </c>
      <c r="H60" s="1"/>
      <c r="I60" s="8">
        <f t="shared" si="2"/>
        <v>18907</v>
      </c>
      <c r="J60" s="5">
        <f t="shared" si="3"/>
        <v>1207</v>
      </c>
    </row>
    <row r="61" spans="1:10" ht="56.25" x14ac:dyDescent="0.25">
      <c r="A61" s="24"/>
      <c r="B61" s="26" t="s">
        <v>21</v>
      </c>
      <c r="C61" s="6" t="s">
        <v>7</v>
      </c>
      <c r="D61" s="6" t="s">
        <v>8</v>
      </c>
      <c r="E61" s="6" t="s">
        <v>9</v>
      </c>
      <c r="F61" s="1">
        <v>204000</v>
      </c>
      <c r="G61" s="1">
        <v>237601</v>
      </c>
      <c r="H61" s="1"/>
      <c r="I61" s="8">
        <f t="shared" si="2"/>
        <v>237601</v>
      </c>
      <c r="J61" s="5">
        <f t="shared" si="3"/>
        <v>33601</v>
      </c>
    </row>
    <row r="62" spans="1:10" ht="56.25" customHeight="1" x14ac:dyDescent="0.25">
      <c r="A62" s="24"/>
      <c r="B62" s="26"/>
      <c r="C62" s="6" t="s">
        <v>10</v>
      </c>
      <c r="D62" s="6" t="s">
        <v>11</v>
      </c>
      <c r="E62" s="6" t="s">
        <v>12</v>
      </c>
      <c r="F62" s="1">
        <v>900</v>
      </c>
      <c r="G62" s="1">
        <v>0</v>
      </c>
      <c r="H62" s="1"/>
      <c r="I62" s="8">
        <f t="shared" si="2"/>
        <v>0</v>
      </c>
      <c r="J62" s="5">
        <f t="shared" si="3"/>
        <v>-900</v>
      </c>
    </row>
    <row r="63" spans="1:10" ht="33.75" x14ac:dyDescent="0.25">
      <c r="A63" s="24"/>
      <c r="B63" s="26"/>
      <c r="C63" s="6" t="s">
        <v>13</v>
      </c>
      <c r="D63" s="6" t="s">
        <v>24</v>
      </c>
      <c r="E63" s="6" t="s">
        <v>25</v>
      </c>
      <c r="F63" s="1">
        <v>2100</v>
      </c>
      <c r="G63" s="1">
        <v>2260</v>
      </c>
      <c r="H63" s="1"/>
      <c r="I63" s="8">
        <f t="shared" si="2"/>
        <v>2260</v>
      </c>
      <c r="J63" s="5">
        <f t="shared" si="3"/>
        <v>160</v>
      </c>
    </row>
    <row r="64" spans="1:10" ht="33.75" x14ac:dyDescent="0.25">
      <c r="A64" s="24"/>
      <c r="B64" s="6" t="s">
        <v>26</v>
      </c>
      <c r="C64" s="6" t="s">
        <v>7</v>
      </c>
      <c r="D64" s="6" t="s">
        <v>27</v>
      </c>
      <c r="E64" s="6" t="s">
        <v>28</v>
      </c>
      <c r="F64" s="1">
        <v>300</v>
      </c>
      <c r="G64" s="1">
        <v>345</v>
      </c>
      <c r="H64" s="1"/>
      <c r="I64" s="8">
        <f t="shared" si="2"/>
        <v>345</v>
      </c>
      <c r="J64" s="5">
        <f t="shared" si="3"/>
        <v>45</v>
      </c>
    </row>
    <row r="65" spans="1:10" ht="56.25" x14ac:dyDescent="0.25">
      <c r="A65" s="25"/>
      <c r="B65" s="6" t="s">
        <v>29</v>
      </c>
      <c r="C65" s="6" t="s">
        <v>7</v>
      </c>
      <c r="D65" s="6" t="s">
        <v>8</v>
      </c>
      <c r="E65" s="6" t="s">
        <v>9</v>
      </c>
      <c r="F65" s="1">
        <v>1900</v>
      </c>
      <c r="G65" s="1">
        <v>1900</v>
      </c>
      <c r="H65" s="1"/>
      <c r="I65" s="8">
        <f t="shared" si="2"/>
        <v>1900</v>
      </c>
      <c r="J65" s="5">
        <f t="shared" si="3"/>
        <v>0</v>
      </c>
    </row>
    <row r="66" spans="1:10" ht="56.25" x14ac:dyDescent="0.25">
      <c r="A66" s="26" t="s">
        <v>40</v>
      </c>
      <c r="B66" s="23" t="s">
        <v>6</v>
      </c>
      <c r="C66" s="6" t="s">
        <v>33</v>
      </c>
      <c r="D66" s="6" t="s">
        <v>34</v>
      </c>
      <c r="E66" s="6" t="s">
        <v>35</v>
      </c>
      <c r="F66" s="1">
        <v>0</v>
      </c>
      <c r="G66" s="1">
        <v>704</v>
      </c>
      <c r="H66" s="1">
        <v>1068</v>
      </c>
      <c r="I66" s="8">
        <f t="shared" si="2"/>
        <v>1772</v>
      </c>
      <c r="J66" s="5">
        <f t="shared" si="3"/>
        <v>1772</v>
      </c>
    </row>
    <row r="67" spans="1:10" ht="45" x14ac:dyDescent="0.25">
      <c r="A67" s="26"/>
      <c r="B67" s="25"/>
      <c r="C67" s="6" t="s">
        <v>13</v>
      </c>
      <c r="D67" s="6" t="s">
        <v>14</v>
      </c>
      <c r="E67" s="6" t="s">
        <v>15</v>
      </c>
      <c r="F67" s="1">
        <v>0</v>
      </c>
      <c r="G67" s="1">
        <v>108</v>
      </c>
      <c r="H67" s="1">
        <v>186</v>
      </c>
      <c r="I67" s="8">
        <f t="shared" si="2"/>
        <v>294</v>
      </c>
      <c r="J67" s="5">
        <f t="shared" si="3"/>
        <v>294</v>
      </c>
    </row>
    <row r="68" spans="1:10" ht="56.25" x14ac:dyDescent="0.25">
      <c r="A68" s="26"/>
      <c r="B68" s="6" t="s">
        <v>16</v>
      </c>
      <c r="C68" s="6" t="s">
        <v>33</v>
      </c>
      <c r="D68" s="6" t="s">
        <v>34</v>
      </c>
      <c r="E68" s="6" t="s">
        <v>35</v>
      </c>
      <c r="F68" s="1">
        <v>258200</v>
      </c>
      <c r="G68" s="1">
        <v>280200</v>
      </c>
      <c r="H68" s="1"/>
      <c r="I68" s="8">
        <f t="shared" si="2"/>
        <v>280200</v>
      </c>
      <c r="J68" s="5">
        <f>I68-F68</f>
        <v>22000</v>
      </c>
    </row>
    <row r="69" spans="1:10" ht="56.25" x14ac:dyDescent="0.25">
      <c r="A69" s="26"/>
      <c r="B69" s="6" t="s">
        <v>19</v>
      </c>
      <c r="C69" s="6" t="s">
        <v>33</v>
      </c>
      <c r="D69" s="6" t="s">
        <v>34</v>
      </c>
      <c r="E69" s="6" t="s">
        <v>35</v>
      </c>
      <c r="F69" s="1">
        <v>1200</v>
      </c>
      <c r="G69" s="1">
        <v>1800</v>
      </c>
      <c r="H69" s="1"/>
      <c r="I69" s="8">
        <f t="shared" si="2"/>
        <v>1800</v>
      </c>
      <c r="J69" s="5">
        <f>I69-F69</f>
        <v>600</v>
      </c>
    </row>
    <row r="70" spans="1:10" ht="45" x14ac:dyDescent="0.25">
      <c r="A70" s="26"/>
      <c r="B70" s="6" t="s">
        <v>20</v>
      </c>
      <c r="C70" s="6" t="s">
        <v>13</v>
      </c>
      <c r="D70" s="6" t="s">
        <v>14</v>
      </c>
      <c r="E70" s="6" t="s">
        <v>15</v>
      </c>
      <c r="F70" s="1">
        <v>5800</v>
      </c>
      <c r="G70" s="1">
        <v>7949</v>
      </c>
      <c r="H70" s="1"/>
      <c r="I70" s="8">
        <f t="shared" si="2"/>
        <v>7949</v>
      </c>
      <c r="J70" s="5">
        <f t="shared" si="3"/>
        <v>2149</v>
      </c>
    </row>
    <row r="71" spans="1:10" ht="56.25" x14ac:dyDescent="0.25">
      <c r="A71" s="26"/>
      <c r="B71" s="6" t="s">
        <v>21</v>
      </c>
      <c r="C71" s="6" t="s">
        <v>33</v>
      </c>
      <c r="D71" s="6" t="s">
        <v>34</v>
      </c>
      <c r="E71" s="6" t="s">
        <v>35</v>
      </c>
      <c r="F71" s="1">
        <v>369400</v>
      </c>
      <c r="G71" s="1">
        <v>410083</v>
      </c>
      <c r="H71" s="1"/>
      <c r="I71" s="8">
        <f t="shared" si="2"/>
        <v>410083</v>
      </c>
      <c r="J71" s="5">
        <f t="shared" si="3"/>
        <v>40683</v>
      </c>
    </row>
    <row r="72" spans="1:10" ht="56.25" x14ac:dyDescent="0.25">
      <c r="A72" s="26"/>
      <c r="B72" s="6" t="s">
        <v>29</v>
      </c>
      <c r="C72" s="6" t="s">
        <v>33</v>
      </c>
      <c r="D72" s="6" t="s">
        <v>34</v>
      </c>
      <c r="E72" s="6" t="s">
        <v>35</v>
      </c>
      <c r="F72" s="1">
        <v>30000</v>
      </c>
      <c r="G72" s="1">
        <v>33000</v>
      </c>
      <c r="H72" s="1"/>
      <c r="I72" s="8">
        <f t="shared" si="2"/>
        <v>33000</v>
      </c>
      <c r="J72" s="5">
        <f t="shared" si="3"/>
        <v>3000</v>
      </c>
    </row>
    <row r="73" spans="1:10" ht="56.25" x14ac:dyDescent="0.25">
      <c r="A73" s="23" t="s">
        <v>41</v>
      </c>
      <c r="B73" s="18" t="s">
        <v>38</v>
      </c>
      <c r="C73" s="6" t="s">
        <v>7</v>
      </c>
      <c r="D73" s="6" t="s">
        <v>8</v>
      </c>
      <c r="E73" s="6" t="s">
        <v>9</v>
      </c>
      <c r="F73" s="1">
        <v>0</v>
      </c>
      <c r="G73" s="1">
        <v>0</v>
      </c>
      <c r="H73" s="1">
        <v>2778</v>
      </c>
      <c r="I73" s="8">
        <f t="shared" si="2"/>
        <v>2778</v>
      </c>
      <c r="J73" s="5">
        <f t="shared" si="3"/>
        <v>2778</v>
      </c>
    </row>
    <row r="74" spans="1:10" ht="56.25" x14ac:dyDescent="0.25">
      <c r="A74" s="24"/>
      <c r="B74" s="18" t="s">
        <v>375</v>
      </c>
      <c r="C74" s="6" t="s">
        <v>7</v>
      </c>
      <c r="D74" s="6" t="s">
        <v>8</v>
      </c>
      <c r="E74" s="6" t="s">
        <v>9</v>
      </c>
      <c r="F74" s="1">
        <v>0</v>
      </c>
      <c r="G74" s="1">
        <v>0</v>
      </c>
      <c r="H74" s="1">
        <v>1480</v>
      </c>
      <c r="I74" s="8">
        <f t="shared" si="2"/>
        <v>1480</v>
      </c>
      <c r="J74" s="5">
        <f t="shared" si="3"/>
        <v>1480</v>
      </c>
    </row>
    <row r="75" spans="1:10" ht="56.25" x14ac:dyDescent="0.25">
      <c r="A75" s="24"/>
      <c r="B75" s="26" t="s">
        <v>16</v>
      </c>
      <c r="C75" s="26" t="s">
        <v>7</v>
      </c>
      <c r="D75" s="6" t="s">
        <v>8</v>
      </c>
      <c r="E75" s="6" t="s">
        <v>9</v>
      </c>
      <c r="F75" s="1">
        <v>534600</v>
      </c>
      <c r="G75" s="1">
        <v>514100</v>
      </c>
      <c r="H75" s="1"/>
      <c r="I75" s="8">
        <f t="shared" si="2"/>
        <v>514100</v>
      </c>
      <c r="J75" s="5">
        <f t="shared" si="3"/>
        <v>-20500</v>
      </c>
    </row>
    <row r="76" spans="1:10" ht="56.25" x14ac:dyDescent="0.25">
      <c r="A76" s="24"/>
      <c r="B76" s="26"/>
      <c r="C76" s="26"/>
      <c r="D76" s="6" t="s">
        <v>17</v>
      </c>
      <c r="E76" s="6" t="s">
        <v>18</v>
      </c>
      <c r="F76" s="1">
        <v>0</v>
      </c>
      <c r="G76" s="1">
        <v>688</v>
      </c>
      <c r="H76" s="1"/>
      <c r="I76" s="8">
        <f t="shared" si="2"/>
        <v>688</v>
      </c>
      <c r="J76" s="5">
        <f t="shared" si="3"/>
        <v>688</v>
      </c>
    </row>
    <row r="77" spans="1:10" ht="45" x14ac:dyDescent="0.25">
      <c r="A77" s="24"/>
      <c r="B77" s="6" t="s">
        <v>20</v>
      </c>
      <c r="C77" s="6" t="s">
        <v>13</v>
      </c>
      <c r="D77" s="6" t="s">
        <v>14</v>
      </c>
      <c r="E77" s="6" t="s">
        <v>15</v>
      </c>
      <c r="F77" s="1">
        <v>21000</v>
      </c>
      <c r="G77" s="1">
        <v>22517</v>
      </c>
      <c r="H77" s="1"/>
      <c r="I77" s="8">
        <f t="shared" si="2"/>
        <v>22517</v>
      </c>
      <c r="J77" s="5">
        <f t="shared" si="3"/>
        <v>1517</v>
      </c>
    </row>
    <row r="78" spans="1:10" ht="56.25" x14ac:dyDescent="0.25">
      <c r="A78" s="24"/>
      <c r="B78" s="26" t="s">
        <v>21</v>
      </c>
      <c r="C78" s="6" t="s">
        <v>7</v>
      </c>
      <c r="D78" s="6" t="s">
        <v>8</v>
      </c>
      <c r="E78" s="6" t="s">
        <v>9</v>
      </c>
      <c r="F78" s="1">
        <v>203700</v>
      </c>
      <c r="G78" s="1">
        <v>215023</v>
      </c>
      <c r="H78" s="1"/>
      <c r="I78" s="8">
        <f t="shared" si="2"/>
        <v>215023</v>
      </c>
      <c r="J78" s="5">
        <f t="shared" si="3"/>
        <v>11323</v>
      </c>
    </row>
    <row r="79" spans="1:10" ht="56.25" customHeight="1" x14ac:dyDescent="0.25">
      <c r="A79" s="24"/>
      <c r="B79" s="26"/>
      <c r="C79" s="6" t="s">
        <v>10</v>
      </c>
      <c r="D79" s="6" t="s">
        <v>11</v>
      </c>
      <c r="E79" s="6" t="s">
        <v>12</v>
      </c>
      <c r="F79" s="1">
        <v>13000</v>
      </c>
      <c r="G79" s="1">
        <v>11457</v>
      </c>
      <c r="H79" s="1"/>
      <c r="I79" s="8">
        <f t="shared" si="2"/>
        <v>11457</v>
      </c>
      <c r="J79" s="5">
        <f t="shared" si="3"/>
        <v>-1543</v>
      </c>
    </row>
    <row r="80" spans="1:10" ht="33.75" x14ac:dyDescent="0.25">
      <c r="A80" s="24"/>
      <c r="B80" s="26"/>
      <c r="C80" s="6" t="s">
        <v>13</v>
      </c>
      <c r="D80" s="6" t="s">
        <v>24</v>
      </c>
      <c r="E80" s="6" t="s">
        <v>25</v>
      </c>
      <c r="F80" s="1">
        <v>2800</v>
      </c>
      <c r="G80" s="1">
        <v>2620</v>
      </c>
      <c r="H80" s="1"/>
      <c r="I80" s="8">
        <f t="shared" si="2"/>
        <v>2620</v>
      </c>
      <c r="J80" s="5">
        <f t="shared" si="3"/>
        <v>-180</v>
      </c>
    </row>
    <row r="81" spans="1:10" ht="33.75" x14ac:dyDescent="0.25">
      <c r="A81" s="24"/>
      <c r="B81" s="6" t="s">
        <v>26</v>
      </c>
      <c r="C81" s="6" t="s">
        <v>7</v>
      </c>
      <c r="D81" s="6" t="s">
        <v>27</v>
      </c>
      <c r="E81" s="6" t="s">
        <v>28</v>
      </c>
      <c r="F81" s="1">
        <v>300</v>
      </c>
      <c r="G81" s="1">
        <v>420</v>
      </c>
      <c r="H81" s="1"/>
      <c r="I81" s="8">
        <f t="shared" si="2"/>
        <v>420</v>
      </c>
      <c r="J81" s="5">
        <f t="shared" si="3"/>
        <v>120</v>
      </c>
    </row>
    <row r="82" spans="1:10" ht="56.25" x14ac:dyDescent="0.25">
      <c r="A82" s="25"/>
      <c r="B82" s="6" t="s">
        <v>29</v>
      </c>
      <c r="C82" s="6" t="s">
        <v>7</v>
      </c>
      <c r="D82" s="6" t="s">
        <v>8</v>
      </c>
      <c r="E82" s="6" t="s">
        <v>9</v>
      </c>
      <c r="F82" s="1">
        <v>1200</v>
      </c>
      <c r="G82" s="1">
        <v>1200</v>
      </c>
      <c r="H82" s="1"/>
      <c r="I82" s="8">
        <f t="shared" si="2"/>
        <v>1200</v>
      </c>
      <c r="J82" s="5">
        <f t="shared" si="3"/>
        <v>0</v>
      </c>
    </row>
    <row r="83" spans="1:10" ht="56.25" customHeight="1" x14ac:dyDescent="0.25">
      <c r="A83" s="26" t="s">
        <v>42</v>
      </c>
      <c r="B83" s="6" t="s">
        <v>16</v>
      </c>
      <c r="C83" s="6" t="s">
        <v>33</v>
      </c>
      <c r="D83" s="6" t="s">
        <v>34</v>
      </c>
      <c r="E83" s="6" t="s">
        <v>35</v>
      </c>
      <c r="F83" s="1">
        <v>129300</v>
      </c>
      <c r="G83" s="1">
        <v>124900</v>
      </c>
      <c r="H83" s="1"/>
      <c r="I83" s="8">
        <f t="shared" si="2"/>
        <v>124900</v>
      </c>
      <c r="J83" s="5">
        <f t="shared" si="3"/>
        <v>-4400</v>
      </c>
    </row>
    <row r="84" spans="1:10" ht="45" x14ac:dyDescent="0.25">
      <c r="A84" s="26"/>
      <c r="B84" s="6" t="s">
        <v>20</v>
      </c>
      <c r="C84" s="6" t="s">
        <v>13</v>
      </c>
      <c r="D84" s="6" t="s">
        <v>14</v>
      </c>
      <c r="E84" s="6" t="s">
        <v>15</v>
      </c>
      <c r="F84" s="1">
        <v>4400</v>
      </c>
      <c r="G84" s="1">
        <v>4400</v>
      </c>
      <c r="H84" s="1"/>
      <c r="I84" s="8">
        <f t="shared" si="2"/>
        <v>4400</v>
      </c>
      <c r="J84" s="5">
        <f t="shared" si="3"/>
        <v>0</v>
      </c>
    </row>
    <row r="85" spans="1:10" ht="56.25" x14ac:dyDescent="0.25">
      <c r="A85" s="26"/>
      <c r="B85" s="6" t="s">
        <v>21</v>
      </c>
      <c r="C85" s="6" t="s">
        <v>33</v>
      </c>
      <c r="D85" s="6" t="s">
        <v>34</v>
      </c>
      <c r="E85" s="6" t="s">
        <v>35</v>
      </c>
      <c r="F85" s="1">
        <v>133700</v>
      </c>
      <c r="G85" s="1">
        <v>139900</v>
      </c>
      <c r="H85" s="1"/>
      <c r="I85" s="8">
        <f t="shared" si="2"/>
        <v>139900</v>
      </c>
      <c r="J85" s="5">
        <f t="shared" si="3"/>
        <v>6200</v>
      </c>
    </row>
    <row r="86" spans="1:10" ht="56.25" x14ac:dyDescent="0.25">
      <c r="A86" s="26"/>
      <c r="B86" s="6" t="s">
        <v>29</v>
      </c>
      <c r="C86" s="6" t="s">
        <v>33</v>
      </c>
      <c r="D86" s="6" t="s">
        <v>34</v>
      </c>
      <c r="E86" s="6" t="s">
        <v>35</v>
      </c>
      <c r="F86" s="1">
        <v>17800</v>
      </c>
      <c r="G86" s="1">
        <v>17800</v>
      </c>
      <c r="H86" s="1"/>
      <c r="I86" s="8">
        <f t="shared" si="2"/>
        <v>17800</v>
      </c>
      <c r="J86" s="5">
        <f t="shared" si="3"/>
        <v>0</v>
      </c>
    </row>
    <row r="87" spans="1:10" ht="56.25" x14ac:dyDescent="0.25">
      <c r="A87" s="23" t="s">
        <v>348</v>
      </c>
      <c r="B87" s="18" t="s">
        <v>38</v>
      </c>
      <c r="C87" s="6" t="s">
        <v>7</v>
      </c>
      <c r="D87" s="6" t="s">
        <v>8</v>
      </c>
      <c r="E87" s="6" t="s">
        <v>9</v>
      </c>
      <c r="F87" s="1">
        <v>0</v>
      </c>
      <c r="G87" s="1">
        <v>0</v>
      </c>
      <c r="H87" s="1">
        <v>1371</v>
      </c>
      <c r="I87" s="8">
        <f t="shared" si="2"/>
        <v>1371</v>
      </c>
      <c r="J87" s="5">
        <f t="shared" si="3"/>
        <v>1371</v>
      </c>
    </row>
    <row r="88" spans="1:10" ht="56.25" x14ac:dyDescent="0.25">
      <c r="A88" s="24"/>
      <c r="B88" s="18" t="s">
        <v>375</v>
      </c>
      <c r="C88" s="6" t="s">
        <v>7</v>
      </c>
      <c r="D88" s="6" t="s">
        <v>8</v>
      </c>
      <c r="E88" s="6" t="s">
        <v>9</v>
      </c>
      <c r="F88" s="1">
        <v>0</v>
      </c>
      <c r="G88" s="1">
        <v>0</v>
      </c>
      <c r="H88" s="1">
        <v>997</v>
      </c>
      <c r="I88" s="8">
        <f t="shared" si="2"/>
        <v>997</v>
      </c>
      <c r="J88" s="5">
        <f t="shared" si="3"/>
        <v>997</v>
      </c>
    </row>
    <row r="89" spans="1:10" ht="56.25" x14ac:dyDescent="0.25">
      <c r="A89" s="24"/>
      <c r="B89" s="26" t="s">
        <v>16</v>
      </c>
      <c r="C89" s="26" t="s">
        <v>7</v>
      </c>
      <c r="D89" s="6" t="s">
        <v>8</v>
      </c>
      <c r="E89" s="6" t="s">
        <v>9</v>
      </c>
      <c r="F89" s="1">
        <v>429200</v>
      </c>
      <c r="G89" s="1">
        <v>417700</v>
      </c>
      <c r="H89" s="1"/>
      <c r="I89" s="8">
        <f t="shared" si="2"/>
        <v>417700</v>
      </c>
      <c r="J89" s="5">
        <f t="shared" si="3"/>
        <v>-11500</v>
      </c>
    </row>
    <row r="90" spans="1:10" ht="56.25" x14ac:dyDescent="0.25">
      <c r="A90" s="24"/>
      <c r="B90" s="26"/>
      <c r="C90" s="26"/>
      <c r="D90" s="6" t="s">
        <v>17</v>
      </c>
      <c r="E90" s="6" t="s">
        <v>18</v>
      </c>
      <c r="F90" s="1">
        <v>0</v>
      </c>
      <c r="G90" s="1">
        <v>346</v>
      </c>
      <c r="H90" s="1"/>
      <c r="I90" s="8">
        <f t="shared" si="2"/>
        <v>346</v>
      </c>
      <c r="J90" s="5">
        <f t="shared" si="3"/>
        <v>346</v>
      </c>
    </row>
    <row r="91" spans="1:10" ht="45" x14ac:dyDescent="0.25">
      <c r="A91" s="24"/>
      <c r="B91" s="6" t="s">
        <v>20</v>
      </c>
      <c r="C91" s="6" t="s">
        <v>13</v>
      </c>
      <c r="D91" s="6" t="s">
        <v>14</v>
      </c>
      <c r="E91" s="6" t="s">
        <v>15</v>
      </c>
      <c r="F91" s="1">
        <v>22000</v>
      </c>
      <c r="G91" s="1">
        <v>22000</v>
      </c>
      <c r="H91" s="1"/>
      <c r="I91" s="8">
        <f t="shared" ref="I91:I164" si="7">G91+H91</f>
        <v>22000</v>
      </c>
      <c r="J91" s="5">
        <f t="shared" ref="J91:J164" si="8">I91-F91</f>
        <v>0</v>
      </c>
    </row>
    <row r="92" spans="1:10" ht="56.25" x14ac:dyDescent="0.25">
      <c r="A92" s="24"/>
      <c r="B92" s="26" t="s">
        <v>21</v>
      </c>
      <c r="C92" s="6" t="s">
        <v>7</v>
      </c>
      <c r="D92" s="6" t="s">
        <v>8</v>
      </c>
      <c r="E92" s="6" t="s">
        <v>9</v>
      </c>
      <c r="F92" s="1">
        <v>181100</v>
      </c>
      <c r="G92" s="1">
        <v>193698</v>
      </c>
      <c r="H92" s="1">
        <v>3150</v>
      </c>
      <c r="I92" s="8">
        <f t="shared" si="7"/>
        <v>196848</v>
      </c>
      <c r="J92" s="5">
        <f t="shared" si="8"/>
        <v>15748</v>
      </c>
    </row>
    <row r="93" spans="1:10" ht="56.25" customHeight="1" x14ac:dyDescent="0.25">
      <c r="A93" s="24"/>
      <c r="B93" s="26"/>
      <c r="C93" s="6" t="s">
        <v>10</v>
      </c>
      <c r="D93" s="6" t="s">
        <v>11</v>
      </c>
      <c r="E93" s="6" t="s">
        <v>12</v>
      </c>
      <c r="F93" s="1">
        <v>2900</v>
      </c>
      <c r="G93" s="1">
        <v>2900</v>
      </c>
      <c r="H93" s="1"/>
      <c r="I93" s="8">
        <f t="shared" si="7"/>
        <v>2900</v>
      </c>
      <c r="J93" s="5">
        <f t="shared" si="8"/>
        <v>0</v>
      </c>
    </row>
    <row r="94" spans="1:10" ht="33.75" x14ac:dyDescent="0.25">
      <c r="A94" s="24"/>
      <c r="B94" s="26"/>
      <c r="C94" s="6" t="s">
        <v>13</v>
      </c>
      <c r="D94" s="6" t="s">
        <v>24</v>
      </c>
      <c r="E94" s="6" t="s">
        <v>25</v>
      </c>
      <c r="F94" s="1">
        <v>1800</v>
      </c>
      <c r="G94" s="1">
        <v>602</v>
      </c>
      <c r="H94" s="1"/>
      <c r="I94" s="8">
        <f t="shared" si="7"/>
        <v>602</v>
      </c>
      <c r="J94" s="5">
        <f t="shared" si="8"/>
        <v>-1198</v>
      </c>
    </row>
    <row r="95" spans="1:10" ht="33.75" x14ac:dyDescent="0.25">
      <c r="A95" s="24"/>
      <c r="B95" s="6" t="s">
        <v>26</v>
      </c>
      <c r="C95" s="6" t="s">
        <v>7</v>
      </c>
      <c r="D95" s="6" t="s">
        <v>27</v>
      </c>
      <c r="E95" s="6" t="s">
        <v>28</v>
      </c>
      <c r="F95" s="1">
        <v>400</v>
      </c>
      <c r="G95" s="1">
        <v>400</v>
      </c>
      <c r="H95" s="1"/>
      <c r="I95" s="8">
        <f t="shared" si="7"/>
        <v>400</v>
      </c>
      <c r="J95" s="5">
        <f t="shared" si="8"/>
        <v>0</v>
      </c>
    </row>
    <row r="96" spans="1:10" ht="56.25" x14ac:dyDescent="0.25">
      <c r="A96" s="25"/>
      <c r="B96" s="6" t="s">
        <v>29</v>
      </c>
      <c r="C96" s="6" t="s">
        <v>7</v>
      </c>
      <c r="D96" s="6" t="s">
        <v>8</v>
      </c>
      <c r="E96" s="6" t="s">
        <v>9</v>
      </c>
      <c r="F96" s="1">
        <v>6400</v>
      </c>
      <c r="G96" s="1">
        <v>6400</v>
      </c>
      <c r="H96" s="1"/>
      <c r="I96" s="8">
        <f t="shared" si="7"/>
        <v>6400</v>
      </c>
      <c r="J96" s="5">
        <f t="shared" si="8"/>
        <v>0</v>
      </c>
    </row>
    <row r="97" spans="1:10" ht="56.25" x14ac:dyDescent="0.25">
      <c r="A97" s="23" t="s">
        <v>43</v>
      </c>
      <c r="B97" s="18" t="s">
        <v>38</v>
      </c>
      <c r="C97" s="6" t="s">
        <v>7</v>
      </c>
      <c r="D97" s="6" t="s">
        <v>8</v>
      </c>
      <c r="E97" s="6" t="s">
        <v>9</v>
      </c>
      <c r="F97" s="1">
        <v>0</v>
      </c>
      <c r="G97" s="1">
        <v>0</v>
      </c>
      <c r="H97" s="1">
        <v>1223</v>
      </c>
      <c r="I97" s="8">
        <f t="shared" si="7"/>
        <v>1223</v>
      </c>
      <c r="J97" s="5">
        <f t="shared" si="8"/>
        <v>1223</v>
      </c>
    </row>
    <row r="98" spans="1:10" ht="56.25" x14ac:dyDescent="0.25">
      <c r="A98" s="24"/>
      <c r="B98" s="18" t="s">
        <v>375</v>
      </c>
      <c r="C98" s="6" t="s">
        <v>7</v>
      </c>
      <c r="D98" s="6" t="s">
        <v>8</v>
      </c>
      <c r="E98" s="6" t="s">
        <v>9</v>
      </c>
      <c r="F98" s="1">
        <v>0</v>
      </c>
      <c r="G98" s="1">
        <v>0</v>
      </c>
      <c r="H98" s="1">
        <v>891</v>
      </c>
      <c r="I98" s="8">
        <f t="shared" ref="I98" si="9">G98+H98</f>
        <v>891</v>
      </c>
      <c r="J98" s="5">
        <f t="shared" ref="J98" si="10">I98-F98</f>
        <v>891</v>
      </c>
    </row>
    <row r="99" spans="1:10" ht="56.25" x14ac:dyDescent="0.25">
      <c r="A99" s="24"/>
      <c r="B99" s="26" t="s">
        <v>16</v>
      </c>
      <c r="C99" s="26" t="s">
        <v>7</v>
      </c>
      <c r="D99" s="6" t="s">
        <v>8</v>
      </c>
      <c r="E99" s="6" t="s">
        <v>9</v>
      </c>
      <c r="F99" s="1">
        <v>477100</v>
      </c>
      <c r="G99" s="1">
        <v>516700</v>
      </c>
      <c r="H99" s="1"/>
      <c r="I99" s="8">
        <f t="shared" si="7"/>
        <v>516700</v>
      </c>
      <c r="J99" s="5">
        <f t="shared" si="8"/>
        <v>39600</v>
      </c>
    </row>
    <row r="100" spans="1:10" ht="56.25" x14ac:dyDescent="0.25">
      <c r="A100" s="24"/>
      <c r="B100" s="26"/>
      <c r="C100" s="26"/>
      <c r="D100" s="6" t="s">
        <v>17</v>
      </c>
      <c r="E100" s="6" t="s">
        <v>18</v>
      </c>
      <c r="F100" s="1">
        <v>0</v>
      </c>
      <c r="G100" s="1">
        <v>490</v>
      </c>
      <c r="H100" s="1"/>
      <c r="I100" s="8">
        <f t="shared" si="7"/>
        <v>490</v>
      </c>
      <c r="J100" s="5">
        <f t="shared" si="8"/>
        <v>490</v>
      </c>
    </row>
    <row r="101" spans="1:10" ht="45" x14ac:dyDescent="0.25">
      <c r="A101" s="24"/>
      <c r="B101" s="6" t="s">
        <v>20</v>
      </c>
      <c r="C101" s="6" t="s">
        <v>13</v>
      </c>
      <c r="D101" s="6" t="s">
        <v>14</v>
      </c>
      <c r="E101" s="6" t="s">
        <v>15</v>
      </c>
      <c r="F101" s="1">
        <v>26800</v>
      </c>
      <c r="G101" s="1">
        <v>26800</v>
      </c>
      <c r="H101" s="1"/>
      <c r="I101" s="8">
        <f t="shared" si="7"/>
        <v>26800</v>
      </c>
      <c r="J101" s="5">
        <f t="shared" si="8"/>
        <v>0</v>
      </c>
    </row>
    <row r="102" spans="1:10" ht="56.25" x14ac:dyDescent="0.25">
      <c r="A102" s="24"/>
      <c r="B102" s="26" t="s">
        <v>21</v>
      </c>
      <c r="C102" s="6" t="s">
        <v>7</v>
      </c>
      <c r="D102" s="6" t="s">
        <v>8</v>
      </c>
      <c r="E102" s="6" t="s">
        <v>9</v>
      </c>
      <c r="F102" s="1">
        <v>330000</v>
      </c>
      <c r="G102" s="1">
        <v>384790</v>
      </c>
      <c r="H102" s="1">
        <v>6063</v>
      </c>
      <c r="I102" s="8">
        <f t="shared" si="7"/>
        <v>390853</v>
      </c>
      <c r="J102" s="5">
        <f t="shared" si="8"/>
        <v>60853</v>
      </c>
    </row>
    <row r="103" spans="1:10" ht="56.25" customHeight="1" x14ac:dyDescent="0.25">
      <c r="A103" s="24"/>
      <c r="B103" s="26"/>
      <c r="C103" s="6" t="s">
        <v>10</v>
      </c>
      <c r="D103" s="6" t="s">
        <v>11</v>
      </c>
      <c r="E103" s="6" t="s">
        <v>12</v>
      </c>
      <c r="F103" s="1">
        <v>10100</v>
      </c>
      <c r="G103" s="1">
        <v>10100</v>
      </c>
      <c r="H103" s="1"/>
      <c r="I103" s="8">
        <f t="shared" si="7"/>
        <v>10100</v>
      </c>
      <c r="J103" s="5">
        <f t="shared" si="8"/>
        <v>0</v>
      </c>
    </row>
    <row r="104" spans="1:10" ht="33.75" x14ac:dyDescent="0.25">
      <c r="A104" s="24"/>
      <c r="B104" s="26"/>
      <c r="C104" s="6" t="s">
        <v>13</v>
      </c>
      <c r="D104" s="6" t="s">
        <v>24</v>
      </c>
      <c r="E104" s="6" t="s">
        <v>25</v>
      </c>
      <c r="F104" s="1">
        <v>3000</v>
      </c>
      <c r="G104" s="1">
        <v>1000</v>
      </c>
      <c r="H104" s="1"/>
      <c r="I104" s="8">
        <f t="shared" si="7"/>
        <v>1000</v>
      </c>
      <c r="J104" s="5">
        <f t="shared" si="8"/>
        <v>-2000</v>
      </c>
    </row>
    <row r="105" spans="1:10" ht="33.75" x14ac:dyDescent="0.25">
      <c r="A105" s="24"/>
      <c r="B105" s="6" t="s">
        <v>26</v>
      </c>
      <c r="C105" s="6" t="s">
        <v>7</v>
      </c>
      <c r="D105" s="6" t="s">
        <v>27</v>
      </c>
      <c r="E105" s="6" t="s">
        <v>28</v>
      </c>
      <c r="F105" s="1">
        <v>300</v>
      </c>
      <c r="G105" s="1">
        <v>300</v>
      </c>
      <c r="H105" s="1"/>
      <c r="I105" s="8">
        <f t="shared" si="7"/>
        <v>300</v>
      </c>
      <c r="J105" s="5">
        <f t="shared" si="8"/>
        <v>0</v>
      </c>
    </row>
    <row r="106" spans="1:10" ht="56.25" x14ac:dyDescent="0.25">
      <c r="A106" s="25"/>
      <c r="B106" s="6" t="s">
        <v>29</v>
      </c>
      <c r="C106" s="6" t="s">
        <v>7</v>
      </c>
      <c r="D106" s="6" t="s">
        <v>8</v>
      </c>
      <c r="E106" s="6" t="s">
        <v>9</v>
      </c>
      <c r="F106" s="1">
        <v>7900</v>
      </c>
      <c r="G106" s="1">
        <v>10600</v>
      </c>
      <c r="H106" s="1"/>
      <c r="I106" s="8">
        <f t="shared" si="7"/>
        <v>10600</v>
      </c>
      <c r="J106" s="5">
        <f t="shared" si="8"/>
        <v>2700</v>
      </c>
    </row>
    <row r="107" spans="1:10" ht="78.75" x14ac:dyDescent="0.25">
      <c r="A107" s="23" t="s">
        <v>44</v>
      </c>
      <c r="B107" s="18" t="s">
        <v>354</v>
      </c>
      <c r="C107" s="6" t="s">
        <v>363</v>
      </c>
      <c r="D107" s="15">
        <v>10010306</v>
      </c>
      <c r="E107" s="6" t="s">
        <v>364</v>
      </c>
      <c r="F107" s="1">
        <v>0</v>
      </c>
      <c r="G107" s="1">
        <v>0</v>
      </c>
      <c r="H107" s="1">
        <v>7813</v>
      </c>
      <c r="I107" s="8">
        <f t="shared" si="7"/>
        <v>7813</v>
      </c>
      <c r="J107" s="5">
        <f t="shared" si="8"/>
        <v>7813</v>
      </c>
    </row>
    <row r="108" spans="1:10" ht="78.75" x14ac:dyDescent="0.25">
      <c r="A108" s="24"/>
      <c r="B108" s="6" t="s">
        <v>16</v>
      </c>
      <c r="C108" s="6" t="s">
        <v>45</v>
      </c>
      <c r="D108" s="6" t="s">
        <v>46</v>
      </c>
      <c r="E108" s="6" t="s">
        <v>332</v>
      </c>
      <c r="F108" s="1">
        <v>25200</v>
      </c>
      <c r="G108" s="1">
        <v>25200</v>
      </c>
      <c r="H108" s="1"/>
      <c r="I108" s="8">
        <f t="shared" si="7"/>
        <v>25200</v>
      </c>
      <c r="J108" s="5">
        <f t="shared" si="8"/>
        <v>0</v>
      </c>
    </row>
    <row r="109" spans="1:10" ht="78.75" x14ac:dyDescent="0.25">
      <c r="A109" s="24"/>
      <c r="B109" s="26" t="s">
        <v>21</v>
      </c>
      <c r="C109" s="26" t="s">
        <v>45</v>
      </c>
      <c r="D109" s="6" t="s">
        <v>46</v>
      </c>
      <c r="E109" s="6" t="s">
        <v>332</v>
      </c>
      <c r="F109" s="1">
        <v>294000</v>
      </c>
      <c r="G109" s="1">
        <v>315480</v>
      </c>
      <c r="H109" s="1">
        <v>2809</v>
      </c>
      <c r="I109" s="8">
        <f t="shared" si="7"/>
        <v>318289</v>
      </c>
      <c r="J109" s="5">
        <f t="shared" si="8"/>
        <v>24289</v>
      </c>
    </row>
    <row r="110" spans="1:10" ht="80.25" customHeight="1" x14ac:dyDescent="0.25">
      <c r="A110" s="24"/>
      <c r="B110" s="26"/>
      <c r="C110" s="26"/>
      <c r="D110" s="6" t="s">
        <v>47</v>
      </c>
      <c r="E110" s="6" t="s">
        <v>364</v>
      </c>
      <c r="F110" s="1">
        <v>4000</v>
      </c>
      <c r="G110" s="1">
        <v>4000</v>
      </c>
      <c r="H110" s="1">
        <v>-2809</v>
      </c>
      <c r="I110" s="8">
        <f t="shared" si="7"/>
        <v>1191</v>
      </c>
      <c r="J110" s="5">
        <f t="shared" si="8"/>
        <v>-2809</v>
      </c>
    </row>
    <row r="111" spans="1:10" ht="33.75" x14ac:dyDescent="0.25">
      <c r="A111" s="24"/>
      <c r="B111" s="6" t="s">
        <v>26</v>
      </c>
      <c r="C111" s="6" t="s">
        <v>45</v>
      </c>
      <c r="D111" s="6" t="s">
        <v>27</v>
      </c>
      <c r="E111" s="6" t="s">
        <v>28</v>
      </c>
      <c r="F111" s="1">
        <v>1700</v>
      </c>
      <c r="G111" s="1">
        <v>0</v>
      </c>
      <c r="H111" s="1"/>
      <c r="I111" s="8">
        <f t="shared" si="7"/>
        <v>0</v>
      </c>
      <c r="J111" s="5">
        <f t="shared" si="8"/>
        <v>-1700</v>
      </c>
    </row>
    <row r="112" spans="1:10" ht="78.75" x14ac:dyDescent="0.25">
      <c r="A112" s="25"/>
      <c r="B112" s="6" t="s">
        <v>29</v>
      </c>
      <c r="C112" s="6" t="s">
        <v>45</v>
      </c>
      <c r="D112" s="6" t="s">
        <v>46</v>
      </c>
      <c r="E112" s="6" t="s">
        <v>332</v>
      </c>
      <c r="F112" s="1">
        <v>6800</v>
      </c>
      <c r="G112" s="1">
        <v>8500</v>
      </c>
      <c r="H112" s="1"/>
      <c r="I112" s="8">
        <f t="shared" si="7"/>
        <v>8500</v>
      </c>
      <c r="J112" s="5">
        <f t="shared" si="8"/>
        <v>1700</v>
      </c>
    </row>
    <row r="113" spans="1:10" ht="56.25" x14ac:dyDescent="0.25">
      <c r="A113" s="23" t="s">
        <v>48</v>
      </c>
      <c r="B113" s="18" t="s">
        <v>38</v>
      </c>
      <c r="C113" s="6" t="s">
        <v>7</v>
      </c>
      <c r="D113" s="6" t="s">
        <v>8</v>
      </c>
      <c r="E113" s="6" t="s">
        <v>9</v>
      </c>
      <c r="F113" s="1">
        <v>0</v>
      </c>
      <c r="G113" s="1">
        <v>0</v>
      </c>
      <c r="H113" s="1">
        <v>8645</v>
      </c>
      <c r="I113" s="8">
        <f t="shared" ref="I113" si="11">G113+H113</f>
        <v>8645</v>
      </c>
      <c r="J113" s="5">
        <f t="shared" ref="J113" si="12">I113-F113</f>
        <v>8645</v>
      </c>
    </row>
    <row r="114" spans="1:10" ht="56.25" x14ac:dyDescent="0.25">
      <c r="A114" s="24"/>
      <c r="B114" s="6" t="s">
        <v>6</v>
      </c>
      <c r="C114" s="6" t="s">
        <v>7</v>
      </c>
      <c r="D114" s="6" t="s">
        <v>8</v>
      </c>
      <c r="E114" s="6" t="s">
        <v>9</v>
      </c>
      <c r="F114" s="1">
        <v>7100</v>
      </c>
      <c r="G114" s="1">
        <v>7100</v>
      </c>
      <c r="H114" s="1"/>
      <c r="I114" s="8">
        <f t="shared" si="7"/>
        <v>7100</v>
      </c>
      <c r="J114" s="5">
        <f t="shared" si="8"/>
        <v>0</v>
      </c>
    </row>
    <row r="115" spans="1:10" ht="56.25" x14ac:dyDescent="0.25">
      <c r="A115" s="24"/>
      <c r="B115" s="26" t="s">
        <v>16</v>
      </c>
      <c r="C115" s="26" t="s">
        <v>7</v>
      </c>
      <c r="D115" s="6" t="s">
        <v>8</v>
      </c>
      <c r="E115" s="6" t="s">
        <v>9</v>
      </c>
      <c r="F115" s="1">
        <v>1480300</v>
      </c>
      <c r="G115" s="1">
        <v>1499600</v>
      </c>
      <c r="H115" s="1"/>
      <c r="I115" s="8">
        <f t="shared" si="7"/>
        <v>1499600</v>
      </c>
      <c r="J115" s="5">
        <f t="shared" si="8"/>
        <v>19300</v>
      </c>
    </row>
    <row r="116" spans="1:10" ht="60" customHeight="1" x14ac:dyDescent="0.25">
      <c r="A116" s="24"/>
      <c r="B116" s="26"/>
      <c r="C116" s="26"/>
      <c r="D116" s="6" t="s">
        <v>17</v>
      </c>
      <c r="E116" s="6" t="s">
        <v>18</v>
      </c>
      <c r="F116" s="1">
        <v>0</v>
      </c>
      <c r="G116" s="1">
        <v>1673</v>
      </c>
      <c r="H116" s="1"/>
      <c r="I116" s="8">
        <f t="shared" si="7"/>
        <v>1673</v>
      </c>
      <c r="J116" s="5">
        <f t="shared" si="8"/>
        <v>1673</v>
      </c>
    </row>
    <row r="117" spans="1:10" ht="45" x14ac:dyDescent="0.25">
      <c r="A117" s="24"/>
      <c r="B117" s="6" t="s">
        <v>20</v>
      </c>
      <c r="C117" s="6" t="s">
        <v>13</v>
      </c>
      <c r="D117" s="6" t="s">
        <v>14</v>
      </c>
      <c r="E117" s="6" t="s">
        <v>15</v>
      </c>
      <c r="F117" s="1">
        <v>68300</v>
      </c>
      <c r="G117" s="1">
        <v>74337</v>
      </c>
      <c r="H117" s="1">
        <v>3000</v>
      </c>
      <c r="I117" s="8">
        <f t="shared" si="7"/>
        <v>77337</v>
      </c>
      <c r="J117" s="5">
        <f t="shared" si="8"/>
        <v>9037</v>
      </c>
    </row>
    <row r="118" spans="1:10" ht="56.25" x14ac:dyDescent="0.25">
      <c r="A118" s="24"/>
      <c r="B118" s="26" t="s">
        <v>21</v>
      </c>
      <c r="C118" s="6" t="s">
        <v>7</v>
      </c>
      <c r="D118" s="6" t="s">
        <v>8</v>
      </c>
      <c r="E118" s="6" t="s">
        <v>9</v>
      </c>
      <c r="F118" s="1">
        <v>603000</v>
      </c>
      <c r="G118" s="1">
        <v>606800</v>
      </c>
      <c r="H118" s="1">
        <v>23000</v>
      </c>
      <c r="I118" s="8">
        <f t="shared" si="7"/>
        <v>629800</v>
      </c>
      <c r="J118" s="5">
        <f t="shared" si="8"/>
        <v>26800</v>
      </c>
    </row>
    <row r="119" spans="1:10" ht="56.25" customHeight="1" x14ac:dyDescent="0.25">
      <c r="A119" s="24"/>
      <c r="B119" s="26"/>
      <c r="C119" s="6" t="s">
        <v>10</v>
      </c>
      <c r="D119" s="6" t="s">
        <v>11</v>
      </c>
      <c r="E119" s="6" t="s">
        <v>12</v>
      </c>
      <c r="F119" s="1">
        <v>57600</v>
      </c>
      <c r="G119" s="1">
        <v>70602</v>
      </c>
      <c r="H119" s="1"/>
      <c r="I119" s="8">
        <f t="shared" si="7"/>
        <v>70602</v>
      </c>
      <c r="J119" s="5">
        <f t="shared" si="8"/>
        <v>13002</v>
      </c>
    </row>
    <row r="120" spans="1:10" ht="33.75" x14ac:dyDescent="0.25">
      <c r="A120" s="24"/>
      <c r="B120" s="6" t="s">
        <v>26</v>
      </c>
      <c r="C120" s="6" t="s">
        <v>7</v>
      </c>
      <c r="D120" s="6" t="s">
        <v>27</v>
      </c>
      <c r="E120" s="6" t="s">
        <v>28</v>
      </c>
      <c r="F120" s="1">
        <v>1500</v>
      </c>
      <c r="G120" s="1">
        <v>1500</v>
      </c>
      <c r="H120" s="1"/>
      <c r="I120" s="8">
        <f t="shared" si="7"/>
        <v>1500</v>
      </c>
      <c r="J120" s="5">
        <f t="shared" si="8"/>
        <v>0</v>
      </c>
    </row>
    <row r="121" spans="1:10" ht="56.25" x14ac:dyDescent="0.25">
      <c r="A121" s="25"/>
      <c r="B121" s="6" t="s">
        <v>29</v>
      </c>
      <c r="C121" s="6" t="s">
        <v>7</v>
      </c>
      <c r="D121" s="6" t="s">
        <v>8</v>
      </c>
      <c r="E121" s="6" t="s">
        <v>9</v>
      </c>
      <c r="F121" s="1">
        <v>14200</v>
      </c>
      <c r="G121" s="1">
        <v>21200</v>
      </c>
      <c r="H121" s="1"/>
      <c r="I121" s="8">
        <f t="shared" si="7"/>
        <v>21200</v>
      </c>
      <c r="J121" s="5">
        <f t="shared" si="8"/>
        <v>7000</v>
      </c>
    </row>
    <row r="122" spans="1:10" ht="56.25" x14ac:dyDescent="0.25">
      <c r="A122" s="26" t="s">
        <v>349</v>
      </c>
      <c r="B122" s="6" t="s">
        <v>6</v>
      </c>
      <c r="C122" s="6" t="s">
        <v>33</v>
      </c>
      <c r="D122" s="6" t="s">
        <v>34</v>
      </c>
      <c r="E122" s="6" t="s">
        <v>35</v>
      </c>
      <c r="F122" s="1">
        <v>0</v>
      </c>
      <c r="G122" s="1">
        <v>3741</v>
      </c>
      <c r="H122" s="1"/>
      <c r="I122" s="8">
        <f t="shared" si="7"/>
        <v>3741</v>
      </c>
      <c r="J122" s="5">
        <f t="shared" si="8"/>
        <v>3741</v>
      </c>
    </row>
    <row r="123" spans="1:10" ht="56.25" x14ac:dyDescent="0.25">
      <c r="A123" s="26"/>
      <c r="B123" s="6" t="s">
        <v>16</v>
      </c>
      <c r="C123" s="6" t="s">
        <v>33</v>
      </c>
      <c r="D123" s="6" t="s">
        <v>34</v>
      </c>
      <c r="E123" s="6" t="s">
        <v>35</v>
      </c>
      <c r="F123" s="1">
        <v>361400</v>
      </c>
      <c r="G123" s="1">
        <v>397600</v>
      </c>
      <c r="H123" s="1"/>
      <c r="I123" s="8">
        <f t="shared" si="7"/>
        <v>397600</v>
      </c>
      <c r="J123" s="5">
        <f t="shared" si="8"/>
        <v>36200</v>
      </c>
    </row>
    <row r="124" spans="1:10" ht="45" x14ac:dyDescent="0.25">
      <c r="A124" s="26"/>
      <c r="B124" s="6" t="s">
        <v>20</v>
      </c>
      <c r="C124" s="6" t="s">
        <v>13</v>
      </c>
      <c r="D124" s="6" t="s">
        <v>14</v>
      </c>
      <c r="E124" s="6" t="s">
        <v>15</v>
      </c>
      <c r="F124" s="1">
        <v>10800</v>
      </c>
      <c r="G124" s="1">
        <v>10800</v>
      </c>
      <c r="H124" s="1"/>
      <c r="I124" s="8">
        <f t="shared" si="7"/>
        <v>10800</v>
      </c>
      <c r="J124" s="5">
        <f t="shared" si="8"/>
        <v>0</v>
      </c>
    </row>
    <row r="125" spans="1:10" ht="56.25" x14ac:dyDescent="0.25">
      <c r="A125" s="26"/>
      <c r="B125" s="6" t="s">
        <v>21</v>
      </c>
      <c r="C125" s="6" t="s">
        <v>33</v>
      </c>
      <c r="D125" s="6" t="s">
        <v>34</v>
      </c>
      <c r="E125" s="6" t="s">
        <v>35</v>
      </c>
      <c r="F125" s="1">
        <v>350600</v>
      </c>
      <c r="G125" s="1">
        <v>399024</v>
      </c>
      <c r="H125" s="1"/>
      <c r="I125" s="8">
        <f t="shared" si="7"/>
        <v>399024</v>
      </c>
      <c r="J125" s="5">
        <f t="shared" si="8"/>
        <v>48424</v>
      </c>
    </row>
    <row r="126" spans="1:10" ht="33.75" x14ac:dyDescent="0.25">
      <c r="A126" s="26"/>
      <c r="B126" s="6" t="s">
        <v>26</v>
      </c>
      <c r="C126" s="6" t="s">
        <v>33</v>
      </c>
      <c r="D126" s="6" t="s">
        <v>27</v>
      </c>
      <c r="E126" s="6" t="s">
        <v>28</v>
      </c>
      <c r="F126" s="1">
        <v>0</v>
      </c>
      <c r="G126" s="1">
        <v>1000</v>
      </c>
      <c r="H126" s="1"/>
      <c r="I126" s="8">
        <f t="shared" si="7"/>
        <v>1000</v>
      </c>
      <c r="J126" s="5">
        <f t="shared" si="8"/>
        <v>1000</v>
      </c>
    </row>
    <row r="127" spans="1:10" ht="56.25" x14ac:dyDescent="0.25">
      <c r="A127" s="26"/>
      <c r="B127" s="6" t="s">
        <v>29</v>
      </c>
      <c r="C127" s="6" t="s">
        <v>33</v>
      </c>
      <c r="D127" s="6" t="s">
        <v>34</v>
      </c>
      <c r="E127" s="6" t="s">
        <v>35</v>
      </c>
      <c r="F127" s="1">
        <v>60500</v>
      </c>
      <c r="G127" s="1">
        <v>60500</v>
      </c>
      <c r="H127" s="1"/>
      <c r="I127" s="8">
        <f t="shared" si="7"/>
        <v>60500</v>
      </c>
      <c r="J127" s="5">
        <f t="shared" si="8"/>
        <v>0</v>
      </c>
    </row>
    <row r="128" spans="1:10" ht="78.75" x14ac:dyDescent="0.25">
      <c r="A128" s="26" t="s">
        <v>49</v>
      </c>
      <c r="B128" s="6" t="s">
        <v>16</v>
      </c>
      <c r="C128" s="6" t="s">
        <v>45</v>
      </c>
      <c r="D128" s="6" t="s">
        <v>46</v>
      </c>
      <c r="E128" s="6" t="s">
        <v>332</v>
      </c>
      <c r="F128" s="1">
        <v>7500</v>
      </c>
      <c r="G128" s="1">
        <v>7500</v>
      </c>
      <c r="H128" s="1"/>
      <c r="I128" s="8">
        <f t="shared" si="7"/>
        <v>7500</v>
      </c>
      <c r="J128" s="5">
        <f t="shared" si="8"/>
        <v>0</v>
      </c>
    </row>
    <row r="129" spans="1:10" ht="78.75" x14ac:dyDescent="0.25">
      <c r="A129" s="26"/>
      <c r="B129" s="26" t="s">
        <v>21</v>
      </c>
      <c r="C129" s="6" t="s">
        <v>45</v>
      </c>
      <c r="D129" s="6" t="s">
        <v>46</v>
      </c>
      <c r="E129" s="6" t="s">
        <v>332</v>
      </c>
      <c r="F129" s="1">
        <v>186000</v>
      </c>
      <c r="G129" s="1">
        <v>190321</v>
      </c>
      <c r="H129" s="1"/>
      <c r="I129" s="8">
        <f t="shared" si="7"/>
        <v>190321</v>
      </c>
      <c r="J129" s="5">
        <f t="shared" si="8"/>
        <v>4321</v>
      </c>
    </row>
    <row r="130" spans="1:10" ht="56.25" x14ac:dyDescent="0.25">
      <c r="A130" s="26"/>
      <c r="B130" s="26"/>
      <c r="C130" s="6" t="s">
        <v>10</v>
      </c>
      <c r="D130" s="6" t="s">
        <v>11</v>
      </c>
      <c r="E130" s="6" t="s">
        <v>12</v>
      </c>
      <c r="F130" s="1">
        <v>300</v>
      </c>
      <c r="G130" s="1">
        <v>179</v>
      </c>
      <c r="H130" s="1"/>
      <c r="I130" s="8">
        <f t="shared" si="7"/>
        <v>179</v>
      </c>
      <c r="J130" s="5">
        <f t="shared" si="8"/>
        <v>-121</v>
      </c>
    </row>
    <row r="131" spans="1:10" ht="78.75" x14ac:dyDescent="0.25">
      <c r="A131" s="26"/>
      <c r="B131" s="6" t="s">
        <v>29</v>
      </c>
      <c r="C131" s="6" t="s">
        <v>45</v>
      </c>
      <c r="D131" s="6" t="s">
        <v>46</v>
      </c>
      <c r="E131" s="6" t="s">
        <v>332</v>
      </c>
      <c r="F131" s="1">
        <v>7800</v>
      </c>
      <c r="G131" s="1">
        <v>8900</v>
      </c>
      <c r="H131" s="1"/>
      <c r="I131" s="8">
        <f t="shared" si="7"/>
        <v>8900</v>
      </c>
      <c r="J131" s="5">
        <f t="shared" si="8"/>
        <v>1100</v>
      </c>
    </row>
    <row r="132" spans="1:10" ht="56.25" x14ac:dyDescent="0.25">
      <c r="A132" s="26" t="s">
        <v>50</v>
      </c>
      <c r="B132" s="18" t="s">
        <v>38</v>
      </c>
      <c r="C132" s="6" t="s">
        <v>7</v>
      </c>
      <c r="D132" s="6" t="s">
        <v>8</v>
      </c>
      <c r="E132" s="6" t="s">
        <v>9</v>
      </c>
      <c r="F132" s="1">
        <v>0</v>
      </c>
      <c r="G132" s="1">
        <v>0</v>
      </c>
      <c r="H132" s="1">
        <v>8488</v>
      </c>
      <c r="I132" s="8">
        <f t="shared" si="7"/>
        <v>8488</v>
      </c>
      <c r="J132" s="5">
        <f t="shared" si="8"/>
        <v>8488</v>
      </c>
    </row>
    <row r="133" spans="1:10" ht="56.25" x14ac:dyDescent="0.25">
      <c r="A133" s="26"/>
      <c r="B133" s="18" t="s">
        <v>375</v>
      </c>
      <c r="C133" s="6" t="s">
        <v>7</v>
      </c>
      <c r="D133" s="6" t="s">
        <v>8</v>
      </c>
      <c r="E133" s="6" t="s">
        <v>9</v>
      </c>
      <c r="F133" s="1">
        <v>0</v>
      </c>
      <c r="G133" s="1">
        <v>0</v>
      </c>
      <c r="H133" s="1">
        <v>4259</v>
      </c>
      <c r="I133" s="8">
        <f t="shared" si="7"/>
        <v>4259</v>
      </c>
      <c r="J133" s="5">
        <f t="shared" si="8"/>
        <v>4259</v>
      </c>
    </row>
    <row r="134" spans="1:10" ht="56.25" x14ac:dyDescent="0.25">
      <c r="A134" s="26"/>
      <c r="B134" s="26" t="s">
        <v>16</v>
      </c>
      <c r="C134" s="26" t="s">
        <v>7</v>
      </c>
      <c r="D134" s="6" t="s">
        <v>8</v>
      </c>
      <c r="E134" s="6" t="s">
        <v>9</v>
      </c>
      <c r="F134" s="1">
        <v>952400</v>
      </c>
      <c r="G134" s="1">
        <v>971100</v>
      </c>
      <c r="H134" s="1"/>
      <c r="I134" s="8">
        <f t="shared" si="7"/>
        <v>971100</v>
      </c>
      <c r="J134" s="5">
        <f t="shared" si="8"/>
        <v>18700</v>
      </c>
    </row>
    <row r="135" spans="1:10" ht="56.25" x14ac:dyDescent="0.25">
      <c r="A135" s="26"/>
      <c r="B135" s="26"/>
      <c r="C135" s="26"/>
      <c r="D135" s="6" t="s">
        <v>17</v>
      </c>
      <c r="E135" s="6" t="s">
        <v>18</v>
      </c>
      <c r="F135" s="1">
        <v>0</v>
      </c>
      <c r="G135" s="1">
        <v>462</v>
      </c>
      <c r="H135" s="1"/>
      <c r="I135" s="8">
        <f t="shared" si="7"/>
        <v>462</v>
      </c>
      <c r="J135" s="5">
        <f t="shared" si="8"/>
        <v>462</v>
      </c>
    </row>
    <row r="136" spans="1:10" ht="56.25" x14ac:dyDescent="0.25">
      <c r="A136" s="26"/>
      <c r="B136" s="6" t="s">
        <v>19</v>
      </c>
      <c r="C136" s="6" t="s">
        <v>7</v>
      </c>
      <c r="D136" s="6" t="s">
        <v>8</v>
      </c>
      <c r="E136" s="6" t="s">
        <v>9</v>
      </c>
      <c r="F136" s="4">
        <v>0</v>
      </c>
      <c r="G136" s="4">
        <v>2700</v>
      </c>
      <c r="H136" s="4"/>
      <c r="I136" s="8">
        <f t="shared" si="7"/>
        <v>2700</v>
      </c>
      <c r="J136" s="5">
        <f t="shared" si="8"/>
        <v>2700</v>
      </c>
    </row>
    <row r="137" spans="1:10" ht="45" x14ac:dyDescent="0.25">
      <c r="A137" s="26"/>
      <c r="B137" s="6" t="s">
        <v>20</v>
      </c>
      <c r="C137" s="6" t="s">
        <v>13</v>
      </c>
      <c r="D137" s="6" t="s">
        <v>14</v>
      </c>
      <c r="E137" s="6" t="s">
        <v>15</v>
      </c>
      <c r="F137" s="1">
        <v>40700</v>
      </c>
      <c r="G137" s="1">
        <v>40700</v>
      </c>
      <c r="H137" s="1">
        <v>500</v>
      </c>
      <c r="I137" s="8">
        <f t="shared" si="7"/>
        <v>41200</v>
      </c>
      <c r="J137" s="5">
        <f t="shared" si="8"/>
        <v>500</v>
      </c>
    </row>
    <row r="138" spans="1:10" ht="56.25" x14ac:dyDescent="0.25">
      <c r="A138" s="26"/>
      <c r="B138" s="26" t="s">
        <v>21</v>
      </c>
      <c r="C138" s="6" t="s">
        <v>7</v>
      </c>
      <c r="D138" s="6" t="s">
        <v>8</v>
      </c>
      <c r="E138" s="6" t="s">
        <v>9</v>
      </c>
      <c r="F138" s="1">
        <v>501500</v>
      </c>
      <c r="G138" s="1">
        <v>522604</v>
      </c>
      <c r="H138" s="1"/>
      <c r="I138" s="8">
        <f t="shared" si="7"/>
        <v>522604</v>
      </c>
      <c r="J138" s="5">
        <f t="shared" si="8"/>
        <v>21104</v>
      </c>
    </row>
    <row r="139" spans="1:10" ht="56.25" x14ac:dyDescent="0.25">
      <c r="A139" s="26"/>
      <c r="B139" s="26"/>
      <c r="C139" s="6" t="s">
        <v>10</v>
      </c>
      <c r="D139" s="6" t="s">
        <v>11</v>
      </c>
      <c r="E139" s="6" t="s">
        <v>12</v>
      </c>
      <c r="F139" s="1">
        <v>37300</v>
      </c>
      <c r="G139" s="1">
        <v>36410</v>
      </c>
      <c r="H139" s="1"/>
      <c r="I139" s="8">
        <f t="shared" si="7"/>
        <v>36410</v>
      </c>
      <c r="J139" s="5">
        <f t="shared" si="8"/>
        <v>-890</v>
      </c>
    </row>
    <row r="140" spans="1:10" ht="56.25" x14ac:dyDescent="0.25">
      <c r="A140" s="26"/>
      <c r="B140" s="6" t="s">
        <v>29</v>
      </c>
      <c r="C140" s="6" t="s">
        <v>7</v>
      </c>
      <c r="D140" s="6" t="s">
        <v>8</v>
      </c>
      <c r="E140" s="6" t="s">
        <v>9</v>
      </c>
      <c r="F140" s="1">
        <v>11000</v>
      </c>
      <c r="G140" s="1">
        <v>14000</v>
      </c>
      <c r="H140" s="1"/>
      <c r="I140" s="8">
        <f t="shared" si="7"/>
        <v>14000</v>
      </c>
      <c r="J140" s="5">
        <f t="shared" si="8"/>
        <v>3000</v>
      </c>
    </row>
    <row r="141" spans="1:10" ht="56.25" x14ac:dyDescent="0.25">
      <c r="A141" s="23" t="s">
        <v>350</v>
      </c>
      <c r="B141" s="18" t="s">
        <v>38</v>
      </c>
      <c r="C141" s="6" t="s">
        <v>7</v>
      </c>
      <c r="D141" s="6" t="s">
        <v>8</v>
      </c>
      <c r="E141" s="6" t="s">
        <v>9</v>
      </c>
      <c r="F141" s="1">
        <v>0</v>
      </c>
      <c r="G141" s="1">
        <v>0</v>
      </c>
      <c r="H141" s="1">
        <v>4004</v>
      </c>
      <c r="I141" s="8">
        <f t="shared" si="7"/>
        <v>4004</v>
      </c>
      <c r="J141" s="5">
        <f t="shared" si="8"/>
        <v>4004</v>
      </c>
    </row>
    <row r="142" spans="1:10" ht="56.25" x14ac:dyDescent="0.25">
      <c r="A142" s="24"/>
      <c r="B142" s="18" t="s">
        <v>375</v>
      </c>
      <c r="C142" s="6" t="s">
        <v>7</v>
      </c>
      <c r="D142" s="6" t="s">
        <v>8</v>
      </c>
      <c r="E142" s="6" t="s">
        <v>9</v>
      </c>
      <c r="F142" s="1">
        <v>0</v>
      </c>
      <c r="G142" s="1">
        <v>0</v>
      </c>
      <c r="H142" s="1">
        <v>2658</v>
      </c>
      <c r="I142" s="8">
        <f t="shared" si="7"/>
        <v>2658</v>
      </c>
      <c r="J142" s="5">
        <f t="shared" si="8"/>
        <v>2658</v>
      </c>
    </row>
    <row r="143" spans="1:10" ht="56.25" x14ac:dyDescent="0.25">
      <c r="A143" s="24"/>
      <c r="B143" s="26" t="s">
        <v>16</v>
      </c>
      <c r="C143" s="26" t="s">
        <v>7</v>
      </c>
      <c r="D143" s="6" t="s">
        <v>8</v>
      </c>
      <c r="E143" s="6" t="s">
        <v>9</v>
      </c>
      <c r="F143" s="1">
        <v>670800</v>
      </c>
      <c r="G143" s="1">
        <v>684700</v>
      </c>
      <c r="H143" s="1"/>
      <c r="I143" s="8">
        <f t="shared" si="7"/>
        <v>684700</v>
      </c>
      <c r="J143" s="5">
        <f t="shared" si="8"/>
        <v>13900</v>
      </c>
    </row>
    <row r="144" spans="1:10" ht="56.25" x14ac:dyDescent="0.25">
      <c r="A144" s="24"/>
      <c r="B144" s="26"/>
      <c r="C144" s="26"/>
      <c r="D144" s="6" t="s">
        <v>17</v>
      </c>
      <c r="E144" s="6" t="s">
        <v>18</v>
      </c>
      <c r="F144" s="1">
        <v>0</v>
      </c>
      <c r="G144" s="1">
        <v>976</v>
      </c>
      <c r="H144" s="1"/>
      <c r="I144" s="8">
        <f t="shared" si="7"/>
        <v>976</v>
      </c>
      <c r="J144" s="5">
        <f t="shared" si="8"/>
        <v>976</v>
      </c>
    </row>
    <row r="145" spans="1:10" ht="56.25" x14ac:dyDescent="0.25">
      <c r="A145" s="24"/>
      <c r="B145" s="6" t="s">
        <v>19</v>
      </c>
      <c r="C145" s="6" t="s">
        <v>7</v>
      </c>
      <c r="D145" s="6" t="s">
        <v>8</v>
      </c>
      <c r="E145" s="6" t="s">
        <v>9</v>
      </c>
      <c r="F145" s="1">
        <v>4900</v>
      </c>
      <c r="G145" s="1">
        <v>7600</v>
      </c>
      <c r="H145" s="1"/>
      <c r="I145" s="8">
        <f t="shared" si="7"/>
        <v>7600</v>
      </c>
      <c r="J145" s="5">
        <f t="shared" si="8"/>
        <v>2700</v>
      </c>
    </row>
    <row r="146" spans="1:10" ht="45" x14ac:dyDescent="0.25">
      <c r="A146" s="24"/>
      <c r="B146" s="6" t="s">
        <v>20</v>
      </c>
      <c r="C146" s="6" t="s">
        <v>13</v>
      </c>
      <c r="D146" s="6" t="s">
        <v>14</v>
      </c>
      <c r="E146" s="6" t="s">
        <v>15</v>
      </c>
      <c r="F146" s="1">
        <v>18800</v>
      </c>
      <c r="G146" s="1">
        <v>23103</v>
      </c>
      <c r="H146" s="1">
        <v>881</v>
      </c>
      <c r="I146" s="8">
        <f t="shared" si="7"/>
        <v>23984</v>
      </c>
      <c r="J146" s="5">
        <f t="shared" si="8"/>
        <v>5184</v>
      </c>
    </row>
    <row r="147" spans="1:10" ht="56.25" x14ac:dyDescent="0.25">
      <c r="A147" s="24"/>
      <c r="B147" s="26" t="s">
        <v>21</v>
      </c>
      <c r="C147" s="6" t="s">
        <v>7</v>
      </c>
      <c r="D147" s="6" t="s">
        <v>8</v>
      </c>
      <c r="E147" s="6" t="s">
        <v>9</v>
      </c>
      <c r="F147" s="1">
        <v>300700</v>
      </c>
      <c r="G147" s="1">
        <v>351699</v>
      </c>
      <c r="H147" s="1"/>
      <c r="I147" s="8">
        <f t="shared" si="7"/>
        <v>351699</v>
      </c>
      <c r="J147" s="5">
        <f t="shared" si="8"/>
        <v>50999</v>
      </c>
    </row>
    <row r="148" spans="1:10" ht="56.25" customHeight="1" x14ac:dyDescent="0.25">
      <c r="A148" s="24"/>
      <c r="B148" s="26"/>
      <c r="C148" s="6" t="s">
        <v>10</v>
      </c>
      <c r="D148" s="6" t="s">
        <v>11</v>
      </c>
      <c r="E148" s="6" t="s">
        <v>12</v>
      </c>
      <c r="F148" s="1">
        <v>5000</v>
      </c>
      <c r="G148" s="1">
        <v>5351</v>
      </c>
      <c r="H148" s="1"/>
      <c r="I148" s="8">
        <f t="shared" si="7"/>
        <v>5351</v>
      </c>
      <c r="J148" s="5">
        <f t="shared" si="8"/>
        <v>351</v>
      </c>
    </row>
    <row r="149" spans="1:10" ht="33.75" x14ac:dyDescent="0.25">
      <c r="A149" s="24"/>
      <c r="B149" s="26"/>
      <c r="C149" s="6" t="s">
        <v>13</v>
      </c>
      <c r="D149" s="6" t="s">
        <v>24</v>
      </c>
      <c r="E149" s="6" t="s">
        <v>25</v>
      </c>
      <c r="F149" s="1">
        <v>2400</v>
      </c>
      <c r="G149" s="1">
        <v>3000</v>
      </c>
      <c r="H149" s="1"/>
      <c r="I149" s="8">
        <f t="shared" si="7"/>
        <v>3000</v>
      </c>
      <c r="J149" s="5">
        <f t="shared" si="8"/>
        <v>600</v>
      </c>
    </row>
    <row r="150" spans="1:10" ht="33.75" x14ac:dyDescent="0.25">
      <c r="A150" s="24"/>
      <c r="B150" s="6" t="s">
        <v>26</v>
      </c>
      <c r="C150" s="6" t="s">
        <v>7</v>
      </c>
      <c r="D150" s="6" t="s">
        <v>27</v>
      </c>
      <c r="E150" s="6" t="s">
        <v>28</v>
      </c>
      <c r="F150" s="1">
        <v>5000</v>
      </c>
      <c r="G150" s="1">
        <v>5000</v>
      </c>
      <c r="H150" s="1"/>
      <c r="I150" s="8">
        <f t="shared" si="7"/>
        <v>5000</v>
      </c>
      <c r="J150" s="5">
        <f t="shared" si="8"/>
        <v>0</v>
      </c>
    </row>
    <row r="151" spans="1:10" ht="56.25" x14ac:dyDescent="0.25">
      <c r="A151" s="25"/>
      <c r="B151" s="6" t="s">
        <v>29</v>
      </c>
      <c r="C151" s="6" t="s">
        <v>7</v>
      </c>
      <c r="D151" s="6" t="s">
        <v>8</v>
      </c>
      <c r="E151" s="6" t="s">
        <v>9</v>
      </c>
      <c r="F151" s="1">
        <v>1000</v>
      </c>
      <c r="G151" s="1">
        <v>1000</v>
      </c>
      <c r="H151" s="1"/>
      <c r="I151" s="8">
        <f t="shared" si="7"/>
        <v>1000</v>
      </c>
      <c r="J151" s="5">
        <f t="shared" si="8"/>
        <v>0</v>
      </c>
    </row>
    <row r="152" spans="1:10" ht="56.25" x14ac:dyDescent="0.25">
      <c r="A152" s="26" t="s">
        <v>351</v>
      </c>
      <c r="B152" s="6" t="s">
        <v>16</v>
      </c>
      <c r="C152" s="6" t="s">
        <v>33</v>
      </c>
      <c r="D152" s="6" t="s">
        <v>34</v>
      </c>
      <c r="E152" s="6" t="s">
        <v>35</v>
      </c>
      <c r="F152" s="1">
        <v>321100</v>
      </c>
      <c r="G152" s="1">
        <v>336300</v>
      </c>
      <c r="H152" s="1"/>
      <c r="I152" s="8">
        <f t="shared" si="7"/>
        <v>336300</v>
      </c>
      <c r="J152" s="5">
        <f t="shared" si="8"/>
        <v>15200</v>
      </c>
    </row>
    <row r="153" spans="1:10" ht="45" x14ac:dyDescent="0.25">
      <c r="A153" s="26"/>
      <c r="B153" s="6" t="s">
        <v>20</v>
      </c>
      <c r="C153" s="6" t="s">
        <v>13</v>
      </c>
      <c r="D153" s="6" t="s">
        <v>14</v>
      </c>
      <c r="E153" s="6" t="s">
        <v>15</v>
      </c>
      <c r="F153" s="1">
        <v>7000</v>
      </c>
      <c r="G153" s="1">
        <v>7000</v>
      </c>
      <c r="H153" s="1"/>
      <c r="I153" s="8">
        <f t="shared" si="7"/>
        <v>7000</v>
      </c>
      <c r="J153" s="5">
        <f t="shared" si="8"/>
        <v>0</v>
      </c>
    </row>
    <row r="154" spans="1:10" ht="56.25" x14ac:dyDescent="0.25">
      <c r="A154" s="26"/>
      <c r="B154" s="6" t="s">
        <v>21</v>
      </c>
      <c r="C154" s="6" t="s">
        <v>33</v>
      </c>
      <c r="D154" s="6" t="s">
        <v>34</v>
      </c>
      <c r="E154" s="6" t="s">
        <v>35</v>
      </c>
      <c r="F154" s="1">
        <v>241200</v>
      </c>
      <c r="G154" s="1">
        <v>265002</v>
      </c>
      <c r="H154" s="1"/>
      <c r="I154" s="8">
        <f t="shared" si="7"/>
        <v>265002</v>
      </c>
      <c r="J154" s="5">
        <f t="shared" si="8"/>
        <v>23802</v>
      </c>
    </row>
    <row r="155" spans="1:10" ht="56.25" x14ac:dyDescent="0.25">
      <c r="A155" s="26"/>
      <c r="B155" s="6" t="s">
        <v>29</v>
      </c>
      <c r="C155" s="6" t="s">
        <v>33</v>
      </c>
      <c r="D155" s="6" t="s">
        <v>34</v>
      </c>
      <c r="E155" s="6" t="s">
        <v>35</v>
      </c>
      <c r="F155" s="1">
        <v>42000</v>
      </c>
      <c r="G155" s="1">
        <v>43500</v>
      </c>
      <c r="H155" s="1"/>
      <c r="I155" s="8">
        <f t="shared" si="7"/>
        <v>43500</v>
      </c>
      <c r="J155" s="5">
        <f t="shared" si="8"/>
        <v>1500</v>
      </c>
    </row>
    <row r="156" spans="1:10" ht="56.25" x14ac:dyDescent="0.25">
      <c r="A156" s="23" t="s">
        <v>51</v>
      </c>
      <c r="B156" s="18" t="s">
        <v>38</v>
      </c>
      <c r="C156" s="6" t="s">
        <v>7</v>
      </c>
      <c r="D156" s="6" t="s">
        <v>8</v>
      </c>
      <c r="E156" s="6" t="s">
        <v>9</v>
      </c>
      <c r="F156" s="1">
        <v>0</v>
      </c>
      <c r="G156" s="1">
        <v>0</v>
      </c>
      <c r="H156" s="1">
        <v>4769</v>
      </c>
      <c r="I156" s="8">
        <f t="shared" si="7"/>
        <v>4769</v>
      </c>
      <c r="J156" s="5">
        <f t="shared" si="8"/>
        <v>4769</v>
      </c>
    </row>
    <row r="157" spans="1:10" ht="56.25" x14ac:dyDescent="0.25">
      <c r="A157" s="24"/>
      <c r="B157" s="18" t="s">
        <v>375</v>
      </c>
      <c r="C157" s="6" t="s">
        <v>7</v>
      </c>
      <c r="D157" s="6" t="s">
        <v>8</v>
      </c>
      <c r="E157" s="6" t="s">
        <v>9</v>
      </c>
      <c r="F157" s="1">
        <v>0</v>
      </c>
      <c r="G157" s="1">
        <v>0</v>
      </c>
      <c r="H157" s="1">
        <v>4155</v>
      </c>
      <c r="I157" s="8">
        <f t="shared" si="7"/>
        <v>4155</v>
      </c>
      <c r="J157" s="5">
        <f t="shared" si="8"/>
        <v>4155</v>
      </c>
    </row>
    <row r="158" spans="1:10" ht="56.25" x14ac:dyDescent="0.25">
      <c r="A158" s="24"/>
      <c r="B158" s="26" t="s">
        <v>16</v>
      </c>
      <c r="C158" s="26" t="s">
        <v>7</v>
      </c>
      <c r="D158" s="6" t="s">
        <v>8</v>
      </c>
      <c r="E158" s="6" t="s">
        <v>9</v>
      </c>
      <c r="F158" s="1">
        <v>856000</v>
      </c>
      <c r="G158" s="1">
        <v>871700</v>
      </c>
      <c r="H158" s="1"/>
      <c r="I158" s="8">
        <f t="shared" si="7"/>
        <v>871700</v>
      </c>
      <c r="J158" s="5">
        <f t="shared" si="8"/>
        <v>15700</v>
      </c>
    </row>
    <row r="159" spans="1:10" ht="56.25" x14ac:dyDescent="0.25">
      <c r="A159" s="24"/>
      <c r="B159" s="26"/>
      <c r="C159" s="26"/>
      <c r="D159" s="6" t="s">
        <v>17</v>
      </c>
      <c r="E159" s="6" t="s">
        <v>18</v>
      </c>
      <c r="F159" s="1">
        <v>0</v>
      </c>
      <c r="G159" s="1">
        <v>1086</v>
      </c>
      <c r="H159" s="1"/>
      <c r="I159" s="8">
        <f t="shared" si="7"/>
        <v>1086</v>
      </c>
      <c r="J159" s="5">
        <f t="shared" si="8"/>
        <v>1086</v>
      </c>
    </row>
    <row r="160" spans="1:10" ht="45" x14ac:dyDescent="0.25">
      <c r="A160" s="24"/>
      <c r="B160" s="6" t="s">
        <v>20</v>
      </c>
      <c r="C160" s="6" t="s">
        <v>13</v>
      </c>
      <c r="D160" s="6" t="s">
        <v>14</v>
      </c>
      <c r="E160" s="6" t="s">
        <v>15</v>
      </c>
      <c r="F160" s="1">
        <v>37000</v>
      </c>
      <c r="G160" s="1">
        <v>41050</v>
      </c>
      <c r="H160" s="1"/>
      <c r="I160" s="8">
        <f t="shared" si="7"/>
        <v>41050</v>
      </c>
      <c r="J160" s="5">
        <f t="shared" si="8"/>
        <v>4050</v>
      </c>
    </row>
    <row r="161" spans="1:10" ht="56.25" x14ac:dyDescent="0.25">
      <c r="A161" s="24"/>
      <c r="B161" s="26" t="s">
        <v>21</v>
      </c>
      <c r="C161" s="6" t="s">
        <v>7</v>
      </c>
      <c r="D161" s="6" t="s">
        <v>8</v>
      </c>
      <c r="E161" s="6" t="s">
        <v>9</v>
      </c>
      <c r="F161" s="1">
        <v>262300</v>
      </c>
      <c r="G161" s="1">
        <v>272450</v>
      </c>
      <c r="H161" s="1"/>
      <c r="I161" s="8">
        <f t="shared" si="7"/>
        <v>272450</v>
      </c>
      <c r="J161" s="5">
        <f t="shared" si="8"/>
        <v>10150</v>
      </c>
    </row>
    <row r="162" spans="1:10" ht="56.25" customHeight="1" x14ac:dyDescent="0.25">
      <c r="A162" s="24"/>
      <c r="B162" s="26"/>
      <c r="C162" s="6" t="s">
        <v>10</v>
      </c>
      <c r="D162" s="6" t="s">
        <v>11</v>
      </c>
      <c r="E162" s="6" t="s">
        <v>12</v>
      </c>
      <c r="F162" s="1">
        <v>10500</v>
      </c>
      <c r="G162" s="1">
        <v>11550</v>
      </c>
      <c r="H162" s="1"/>
      <c r="I162" s="8">
        <f t="shared" si="7"/>
        <v>11550</v>
      </c>
      <c r="J162" s="5">
        <f t="shared" si="8"/>
        <v>1050</v>
      </c>
    </row>
    <row r="163" spans="1:10" ht="33.75" x14ac:dyDescent="0.25">
      <c r="A163" s="24"/>
      <c r="B163" s="26"/>
      <c r="C163" s="6" t="s">
        <v>13</v>
      </c>
      <c r="D163" s="6" t="s">
        <v>24</v>
      </c>
      <c r="E163" s="6" t="s">
        <v>25</v>
      </c>
      <c r="F163" s="1">
        <v>4500</v>
      </c>
      <c r="G163" s="1">
        <v>5000</v>
      </c>
      <c r="H163" s="1"/>
      <c r="I163" s="8">
        <f t="shared" si="7"/>
        <v>5000</v>
      </c>
      <c r="J163" s="5">
        <f t="shared" si="8"/>
        <v>500</v>
      </c>
    </row>
    <row r="164" spans="1:10" ht="33.75" x14ac:dyDescent="0.25">
      <c r="A164" s="24"/>
      <c r="B164" s="6" t="s">
        <v>26</v>
      </c>
      <c r="C164" s="6" t="s">
        <v>7</v>
      </c>
      <c r="D164" s="6" t="s">
        <v>27</v>
      </c>
      <c r="E164" s="6" t="s">
        <v>28</v>
      </c>
      <c r="F164" s="1">
        <v>2300</v>
      </c>
      <c r="G164" s="1">
        <v>4800</v>
      </c>
      <c r="H164" s="1"/>
      <c r="I164" s="8">
        <f t="shared" si="7"/>
        <v>4800</v>
      </c>
      <c r="J164" s="5">
        <f t="shared" si="8"/>
        <v>2500</v>
      </c>
    </row>
    <row r="165" spans="1:10" ht="56.25" x14ac:dyDescent="0.25">
      <c r="A165" s="25"/>
      <c r="B165" s="6" t="s">
        <v>29</v>
      </c>
      <c r="C165" s="6" t="s">
        <v>7</v>
      </c>
      <c r="D165" s="6" t="s">
        <v>8</v>
      </c>
      <c r="E165" s="6" t="s">
        <v>9</v>
      </c>
      <c r="F165" s="1">
        <v>900</v>
      </c>
      <c r="G165" s="1">
        <v>900</v>
      </c>
      <c r="H165" s="1"/>
      <c r="I165" s="8">
        <f t="shared" ref="I165:I178" si="13">G165+H165</f>
        <v>900</v>
      </c>
      <c r="J165" s="5">
        <f t="shared" ref="J165:J178" si="14">I165-F165</f>
        <v>0</v>
      </c>
    </row>
    <row r="166" spans="1:10" ht="78.75" x14ac:dyDescent="0.25">
      <c r="A166" s="26" t="s">
        <v>52</v>
      </c>
      <c r="B166" s="6" t="s">
        <v>16</v>
      </c>
      <c r="C166" s="6" t="s">
        <v>45</v>
      </c>
      <c r="D166" s="6" t="s">
        <v>46</v>
      </c>
      <c r="E166" s="6" t="s">
        <v>332</v>
      </c>
      <c r="F166" s="1">
        <v>5500</v>
      </c>
      <c r="G166" s="1">
        <v>5500</v>
      </c>
      <c r="H166" s="1"/>
      <c r="I166" s="8">
        <f t="shared" si="13"/>
        <v>5500</v>
      </c>
      <c r="J166" s="5">
        <f t="shared" si="14"/>
        <v>0</v>
      </c>
    </row>
    <row r="167" spans="1:10" ht="78.75" x14ac:dyDescent="0.25">
      <c r="A167" s="26"/>
      <c r="B167" s="26" t="s">
        <v>21</v>
      </c>
      <c r="C167" s="6" t="s">
        <v>45</v>
      </c>
      <c r="D167" s="6" t="s">
        <v>46</v>
      </c>
      <c r="E167" s="6" t="s">
        <v>332</v>
      </c>
      <c r="F167" s="1">
        <v>161700</v>
      </c>
      <c r="G167" s="1">
        <v>174015</v>
      </c>
      <c r="H167" s="1"/>
      <c r="I167" s="8">
        <f t="shared" si="13"/>
        <v>174015</v>
      </c>
      <c r="J167" s="5">
        <f t="shared" si="14"/>
        <v>12315</v>
      </c>
    </row>
    <row r="168" spans="1:10" ht="58.5" customHeight="1" x14ac:dyDescent="0.25">
      <c r="A168" s="26"/>
      <c r="B168" s="26"/>
      <c r="C168" s="6" t="s">
        <v>10</v>
      </c>
      <c r="D168" s="6" t="s">
        <v>11</v>
      </c>
      <c r="E168" s="6" t="s">
        <v>12</v>
      </c>
      <c r="F168" s="1">
        <v>500</v>
      </c>
      <c r="G168" s="1">
        <v>185</v>
      </c>
      <c r="H168" s="1"/>
      <c r="I168" s="8">
        <f t="shared" si="13"/>
        <v>185</v>
      </c>
      <c r="J168" s="5">
        <f t="shared" si="14"/>
        <v>-315</v>
      </c>
    </row>
    <row r="169" spans="1:10" ht="78.75" x14ac:dyDescent="0.25">
      <c r="A169" s="26"/>
      <c r="B169" s="6" t="s">
        <v>29</v>
      </c>
      <c r="C169" s="6" t="s">
        <v>45</v>
      </c>
      <c r="D169" s="6" t="s">
        <v>46</v>
      </c>
      <c r="E169" s="6" t="s">
        <v>332</v>
      </c>
      <c r="F169" s="1">
        <v>7600</v>
      </c>
      <c r="G169" s="1">
        <v>7600</v>
      </c>
      <c r="H169" s="1"/>
      <c r="I169" s="8">
        <f t="shared" si="13"/>
        <v>7600</v>
      </c>
      <c r="J169" s="5">
        <f t="shared" si="14"/>
        <v>0</v>
      </c>
    </row>
    <row r="170" spans="1:10" ht="56.25" x14ac:dyDescent="0.25">
      <c r="A170" s="23" t="s">
        <v>53</v>
      </c>
      <c r="B170" s="18" t="s">
        <v>38</v>
      </c>
      <c r="C170" s="6" t="s">
        <v>7</v>
      </c>
      <c r="D170" s="6" t="s">
        <v>8</v>
      </c>
      <c r="E170" s="6" t="s">
        <v>9</v>
      </c>
      <c r="F170" s="1">
        <v>0</v>
      </c>
      <c r="G170" s="1">
        <v>0</v>
      </c>
      <c r="H170" s="1">
        <v>2865</v>
      </c>
      <c r="I170" s="8">
        <f t="shared" si="13"/>
        <v>2865</v>
      </c>
      <c r="J170" s="5">
        <f t="shared" si="14"/>
        <v>2865</v>
      </c>
    </row>
    <row r="171" spans="1:10" ht="56.25" x14ac:dyDescent="0.25">
      <c r="A171" s="24"/>
      <c r="B171" s="18" t="s">
        <v>375</v>
      </c>
      <c r="C171" s="6" t="s">
        <v>7</v>
      </c>
      <c r="D171" s="6" t="s">
        <v>8</v>
      </c>
      <c r="E171" s="6" t="s">
        <v>9</v>
      </c>
      <c r="F171" s="1">
        <v>0</v>
      </c>
      <c r="G171" s="1">
        <v>0</v>
      </c>
      <c r="H171" s="1">
        <v>1526</v>
      </c>
      <c r="I171" s="8">
        <f t="shared" si="13"/>
        <v>1526</v>
      </c>
      <c r="J171" s="5">
        <f t="shared" si="14"/>
        <v>1526</v>
      </c>
    </row>
    <row r="172" spans="1:10" ht="56.25" x14ac:dyDescent="0.25">
      <c r="A172" s="24"/>
      <c r="B172" s="26" t="s">
        <v>16</v>
      </c>
      <c r="C172" s="26" t="s">
        <v>7</v>
      </c>
      <c r="D172" s="6" t="s">
        <v>8</v>
      </c>
      <c r="E172" s="6" t="s">
        <v>9</v>
      </c>
      <c r="F172" s="1">
        <v>607200</v>
      </c>
      <c r="G172" s="1">
        <v>603244</v>
      </c>
      <c r="H172" s="1"/>
      <c r="I172" s="8">
        <f t="shared" si="13"/>
        <v>603244</v>
      </c>
      <c r="J172" s="5">
        <f t="shared" si="14"/>
        <v>-3956</v>
      </c>
    </row>
    <row r="173" spans="1:10" ht="56.25" x14ac:dyDescent="0.25">
      <c r="A173" s="24"/>
      <c r="B173" s="26"/>
      <c r="C173" s="26"/>
      <c r="D173" s="6" t="s">
        <v>17</v>
      </c>
      <c r="E173" s="6" t="s">
        <v>18</v>
      </c>
      <c r="F173" s="1">
        <v>0</v>
      </c>
      <c r="G173" s="1">
        <v>538</v>
      </c>
      <c r="H173" s="1"/>
      <c r="I173" s="8">
        <f t="shared" si="13"/>
        <v>538</v>
      </c>
      <c r="J173" s="5">
        <f t="shared" si="14"/>
        <v>538</v>
      </c>
    </row>
    <row r="174" spans="1:10" ht="56.25" x14ac:dyDescent="0.25">
      <c r="A174" s="24"/>
      <c r="B174" s="15" t="s">
        <v>6</v>
      </c>
      <c r="C174" s="15" t="s">
        <v>362</v>
      </c>
      <c r="D174" s="21" t="s">
        <v>8</v>
      </c>
      <c r="E174" s="6" t="s">
        <v>9</v>
      </c>
      <c r="F174" s="1">
        <v>0</v>
      </c>
      <c r="G174" s="1">
        <v>0</v>
      </c>
      <c r="H174" s="1">
        <v>121550</v>
      </c>
      <c r="I174" s="8">
        <f t="shared" si="13"/>
        <v>121550</v>
      </c>
      <c r="J174" s="5">
        <f t="shared" si="14"/>
        <v>121550</v>
      </c>
    </row>
    <row r="175" spans="1:10" ht="45" x14ac:dyDescent="0.25">
      <c r="A175" s="24"/>
      <c r="B175" s="6" t="s">
        <v>20</v>
      </c>
      <c r="C175" s="6" t="s">
        <v>13</v>
      </c>
      <c r="D175" s="6" t="s">
        <v>14</v>
      </c>
      <c r="E175" s="6" t="s">
        <v>15</v>
      </c>
      <c r="F175" s="1">
        <v>27000</v>
      </c>
      <c r="G175" s="1">
        <v>28490</v>
      </c>
      <c r="H175" s="1"/>
      <c r="I175" s="8">
        <f t="shared" si="13"/>
        <v>28490</v>
      </c>
      <c r="J175" s="5">
        <f t="shared" si="14"/>
        <v>1490</v>
      </c>
    </row>
    <row r="176" spans="1:10" ht="56.25" x14ac:dyDescent="0.25">
      <c r="A176" s="24"/>
      <c r="B176" s="26" t="s">
        <v>21</v>
      </c>
      <c r="C176" s="6" t="s">
        <v>7</v>
      </c>
      <c r="D176" s="6" t="s">
        <v>8</v>
      </c>
      <c r="E176" s="6" t="s">
        <v>9</v>
      </c>
      <c r="F176" s="1">
        <v>404800</v>
      </c>
      <c r="G176" s="1">
        <v>444561</v>
      </c>
      <c r="H176" s="1"/>
      <c r="I176" s="8">
        <f t="shared" si="13"/>
        <v>444561</v>
      </c>
      <c r="J176" s="5">
        <f t="shared" si="14"/>
        <v>39761</v>
      </c>
    </row>
    <row r="177" spans="1:10" ht="56.25" customHeight="1" x14ac:dyDescent="0.25">
      <c r="A177" s="24"/>
      <c r="B177" s="26"/>
      <c r="C177" s="6" t="s">
        <v>10</v>
      </c>
      <c r="D177" s="6" t="s">
        <v>11</v>
      </c>
      <c r="E177" s="6" t="s">
        <v>12</v>
      </c>
      <c r="F177" s="1">
        <v>100</v>
      </c>
      <c r="G177" s="1">
        <v>0</v>
      </c>
      <c r="H177" s="1"/>
      <c r="I177" s="8">
        <f t="shared" si="13"/>
        <v>0</v>
      </c>
      <c r="J177" s="5">
        <f t="shared" si="14"/>
        <v>-100</v>
      </c>
    </row>
    <row r="178" spans="1:10" ht="33.75" x14ac:dyDescent="0.25">
      <c r="A178" s="24"/>
      <c r="B178" s="6" t="s">
        <v>26</v>
      </c>
      <c r="C178" s="6" t="s">
        <v>7</v>
      </c>
      <c r="D178" s="6" t="s">
        <v>27</v>
      </c>
      <c r="E178" s="6" t="s">
        <v>28</v>
      </c>
      <c r="F178" s="1">
        <v>300</v>
      </c>
      <c r="G178" s="1">
        <v>300</v>
      </c>
      <c r="H178" s="1"/>
      <c r="I178" s="8">
        <f t="shared" si="13"/>
        <v>300</v>
      </c>
      <c r="J178" s="5">
        <f t="shared" si="14"/>
        <v>0</v>
      </c>
    </row>
    <row r="179" spans="1:10" ht="56.25" x14ac:dyDescent="0.25">
      <c r="A179" s="25"/>
      <c r="B179" s="6" t="s">
        <v>29</v>
      </c>
      <c r="C179" s="6" t="s">
        <v>7</v>
      </c>
      <c r="D179" s="6" t="s">
        <v>8</v>
      </c>
      <c r="E179" s="6" t="s">
        <v>9</v>
      </c>
      <c r="F179" s="1">
        <v>8400</v>
      </c>
      <c r="G179" s="1">
        <v>13282</v>
      </c>
      <c r="H179" s="1"/>
      <c r="I179" s="8">
        <f>G179+H179</f>
        <v>13282</v>
      </c>
      <c r="J179" s="5">
        <f>I179-F179</f>
        <v>4882</v>
      </c>
    </row>
    <row r="180" spans="1:10" ht="56.25" x14ac:dyDescent="0.25">
      <c r="A180" s="23" t="s">
        <v>54</v>
      </c>
      <c r="B180" s="6" t="s">
        <v>38</v>
      </c>
      <c r="C180" s="6" t="s">
        <v>55</v>
      </c>
      <c r="D180" s="6" t="s">
        <v>8</v>
      </c>
      <c r="E180" s="6" t="s">
        <v>9</v>
      </c>
      <c r="F180" s="1">
        <v>0</v>
      </c>
      <c r="G180" s="1">
        <v>0</v>
      </c>
      <c r="H180" s="1">
        <v>731</v>
      </c>
      <c r="I180" s="8">
        <f t="shared" ref="I180" si="15">G180+H180</f>
        <v>731</v>
      </c>
      <c r="J180" s="5">
        <f t="shared" ref="J180" si="16">I180-F180</f>
        <v>731</v>
      </c>
    </row>
    <row r="181" spans="1:10" ht="56.25" x14ac:dyDescent="0.25">
      <c r="A181" s="24"/>
      <c r="B181" s="6" t="s">
        <v>6</v>
      </c>
      <c r="C181" s="6" t="s">
        <v>55</v>
      </c>
      <c r="D181" s="6" t="s">
        <v>8</v>
      </c>
      <c r="E181" s="6" t="s">
        <v>9</v>
      </c>
      <c r="F181" s="1">
        <v>0</v>
      </c>
      <c r="G181" s="1">
        <v>5928</v>
      </c>
      <c r="H181" s="1"/>
      <c r="I181" s="8">
        <f t="shared" ref="I181:I262" si="17">G181+H181</f>
        <v>5928</v>
      </c>
      <c r="J181" s="5">
        <f t="shared" ref="J181:J262" si="18">I181-F181</f>
        <v>5928</v>
      </c>
    </row>
    <row r="182" spans="1:10" ht="56.25" x14ac:dyDescent="0.25">
      <c r="A182" s="24"/>
      <c r="B182" s="26" t="s">
        <v>16</v>
      </c>
      <c r="C182" s="26" t="s">
        <v>55</v>
      </c>
      <c r="D182" s="6" t="s">
        <v>8</v>
      </c>
      <c r="E182" s="6" t="s">
        <v>9</v>
      </c>
      <c r="F182" s="1">
        <v>307500</v>
      </c>
      <c r="G182" s="1">
        <v>360800</v>
      </c>
      <c r="H182" s="1"/>
      <c r="I182" s="8">
        <f t="shared" si="17"/>
        <v>360800</v>
      </c>
      <c r="J182" s="5">
        <f t="shared" si="18"/>
        <v>53300</v>
      </c>
    </row>
    <row r="183" spans="1:10" ht="56.25" x14ac:dyDescent="0.25">
      <c r="A183" s="24"/>
      <c r="B183" s="26"/>
      <c r="C183" s="26"/>
      <c r="D183" s="6" t="s">
        <v>17</v>
      </c>
      <c r="E183" s="6" t="s">
        <v>18</v>
      </c>
      <c r="F183" s="1">
        <v>0</v>
      </c>
      <c r="G183" s="1">
        <v>269</v>
      </c>
      <c r="H183" s="1"/>
      <c r="I183" s="8">
        <f t="shared" si="17"/>
        <v>269</v>
      </c>
      <c r="J183" s="5">
        <f t="shared" si="18"/>
        <v>269</v>
      </c>
    </row>
    <row r="184" spans="1:10" ht="48" customHeight="1" x14ac:dyDescent="0.25">
      <c r="A184" s="24"/>
      <c r="B184" s="6" t="s">
        <v>20</v>
      </c>
      <c r="C184" s="6" t="s">
        <v>13</v>
      </c>
      <c r="D184" s="6" t="s">
        <v>14</v>
      </c>
      <c r="E184" s="6" t="s">
        <v>15</v>
      </c>
      <c r="F184" s="1">
        <v>17700</v>
      </c>
      <c r="G184" s="1">
        <v>17700</v>
      </c>
      <c r="H184" s="1"/>
      <c r="I184" s="8">
        <f t="shared" si="17"/>
        <v>17700</v>
      </c>
      <c r="J184" s="5">
        <f t="shared" si="18"/>
        <v>0</v>
      </c>
    </row>
    <row r="185" spans="1:10" ht="56.25" x14ac:dyDescent="0.25">
      <c r="A185" s="24"/>
      <c r="B185" s="6" t="s">
        <v>21</v>
      </c>
      <c r="C185" s="6" t="s">
        <v>55</v>
      </c>
      <c r="D185" s="6" t="s">
        <v>8</v>
      </c>
      <c r="E185" s="6" t="s">
        <v>9</v>
      </c>
      <c r="F185" s="1">
        <v>138400</v>
      </c>
      <c r="G185" s="1">
        <v>148315</v>
      </c>
      <c r="H185" s="1"/>
      <c r="I185" s="8">
        <f t="shared" si="17"/>
        <v>148315</v>
      </c>
      <c r="J185" s="5">
        <f t="shared" si="18"/>
        <v>9915</v>
      </c>
    </row>
    <row r="186" spans="1:10" ht="56.25" x14ac:dyDescent="0.25">
      <c r="A186" s="25"/>
      <c r="B186" s="6" t="s">
        <v>29</v>
      </c>
      <c r="C186" s="6" t="s">
        <v>55</v>
      </c>
      <c r="D186" s="6" t="s">
        <v>8</v>
      </c>
      <c r="E186" s="6" t="s">
        <v>9</v>
      </c>
      <c r="F186" s="1">
        <v>4200</v>
      </c>
      <c r="G186" s="1">
        <v>4300</v>
      </c>
      <c r="H186" s="1"/>
      <c r="I186" s="8">
        <f t="shared" si="17"/>
        <v>4300</v>
      </c>
      <c r="J186" s="5">
        <f t="shared" si="18"/>
        <v>100</v>
      </c>
    </row>
    <row r="187" spans="1:10" ht="56.25" x14ac:dyDescent="0.25">
      <c r="A187" s="23" t="s">
        <v>56</v>
      </c>
      <c r="B187" s="18" t="s">
        <v>38</v>
      </c>
      <c r="C187" s="6" t="s">
        <v>7</v>
      </c>
      <c r="D187" s="6" t="s">
        <v>8</v>
      </c>
      <c r="E187" s="6" t="s">
        <v>9</v>
      </c>
      <c r="F187" s="1">
        <v>0</v>
      </c>
      <c r="G187" s="1">
        <v>0</v>
      </c>
      <c r="H187" s="1">
        <v>2587</v>
      </c>
      <c r="I187" s="8">
        <f t="shared" si="17"/>
        <v>2587</v>
      </c>
      <c r="J187" s="5">
        <f t="shared" si="18"/>
        <v>2587</v>
      </c>
    </row>
    <row r="188" spans="1:10" ht="56.25" x14ac:dyDescent="0.25">
      <c r="A188" s="24"/>
      <c r="B188" s="18" t="s">
        <v>375</v>
      </c>
      <c r="C188" s="6" t="s">
        <v>7</v>
      </c>
      <c r="D188" s="6" t="s">
        <v>8</v>
      </c>
      <c r="E188" s="6" t="s">
        <v>9</v>
      </c>
      <c r="F188" s="1">
        <v>0</v>
      </c>
      <c r="G188" s="1">
        <v>0</v>
      </c>
      <c r="H188" s="1">
        <v>1707</v>
      </c>
      <c r="I188" s="8">
        <f t="shared" si="17"/>
        <v>1707</v>
      </c>
      <c r="J188" s="5">
        <f t="shared" si="18"/>
        <v>1707</v>
      </c>
    </row>
    <row r="189" spans="1:10" ht="56.25" x14ac:dyDescent="0.25">
      <c r="A189" s="24"/>
      <c r="B189" s="26" t="s">
        <v>16</v>
      </c>
      <c r="C189" s="26" t="s">
        <v>7</v>
      </c>
      <c r="D189" s="6" t="s">
        <v>8</v>
      </c>
      <c r="E189" s="6" t="s">
        <v>9</v>
      </c>
      <c r="F189" s="1">
        <v>638500</v>
      </c>
      <c r="G189" s="1">
        <v>630800</v>
      </c>
      <c r="H189" s="1"/>
      <c r="I189" s="8">
        <f t="shared" si="17"/>
        <v>630800</v>
      </c>
      <c r="J189" s="5">
        <f t="shared" si="18"/>
        <v>-7700</v>
      </c>
    </row>
    <row r="190" spans="1:10" ht="56.25" x14ac:dyDescent="0.25">
      <c r="A190" s="24"/>
      <c r="B190" s="26"/>
      <c r="C190" s="26"/>
      <c r="D190" s="6" t="s">
        <v>17</v>
      </c>
      <c r="E190" s="6" t="s">
        <v>18</v>
      </c>
      <c r="F190" s="1">
        <v>0</v>
      </c>
      <c r="G190" s="1">
        <v>974</v>
      </c>
      <c r="H190" s="1"/>
      <c r="I190" s="8">
        <f t="shared" si="17"/>
        <v>974</v>
      </c>
      <c r="J190" s="5">
        <f t="shared" si="18"/>
        <v>974</v>
      </c>
    </row>
    <row r="191" spans="1:10" ht="45" x14ac:dyDescent="0.25">
      <c r="A191" s="24"/>
      <c r="B191" s="6" t="s">
        <v>20</v>
      </c>
      <c r="C191" s="6" t="s">
        <v>13</v>
      </c>
      <c r="D191" s="6" t="s">
        <v>14</v>
      </c>
      <c r="E191" s="6" t="s">
        <v>15</v>
      </c>
      <c r="F191" s="1">
        <v>31300</v>
      </c>
      <c r="G191" s="1">
        <v>31300</v>
      </c>
      <c r="H191" s="1"/>
      <c r="I191" s="8">
        <f t="shared" si="17"/>
        <v>31300</v>
      </c>
      <c r="J191" s="5">
        <f t="shared" si="18"/>
        <v>0</v>
      </c>
    </row>
    <row r="192" spans="1:10" ht="56.25" x14ac:dyDescent="0.25">
      <c r="A192" s="24"/>
      <c r="B192" s="26" t="s">
        <v>21</v>
      </c>
      <c r="C192" s="6" t="s">
        <v>7</v>
      </c>
      <c r="D192" s="6" t="s">
        <v>8</v>
      </c>
      <c r="E192" s="6" t="s">
        <v>9</v>
      </c>
      <c r="F192" s="1">
        <v>301700</v>
      </c>
      <c r="G192" s="1">
        <v>384721</v>
      </c>
      <c r="H192" s="1"/>
      <c r="I192" s="8">
        <f t="shared" si="17"/>
        <v>384721</v>
      </c>
      <c r="J192" s="5">
        <f t="shared" si="18"/>
        <v>83021</v>
      </c>
    </row>
    <row r="193" spans="1:10" ht="56.25" customHeight="1" x14ac:dyDescent="0.25">
      <c r="A193" s="24"/>
      <c r="B193" s="26"/>
      <c r="C193" s="6" t="s">
        <v>10</v>
      </c>
      <c r="D193" s="6" t="s">
        <v>11</v>
      </c>
      <c r="E193" s="6" t="s">
        <v>12</v>
      </c>
      <c r="F193" s="1">
        <v>3300</v>
      </c>
      <c r="G193" s="1">
        <v>3410</v>
      </c>
      <c r="H193" s="1"/>
      <c r="I193" s="8">
        <f t="shared" si="17"/>
        <v>3410</v>
      </c>
      <c r="J193" s="5">
        <f t="shared" si="18"/>
        <v>110</v>
      </c>
    </row>
    <row r="194" spans="1:10" ht="33.75" x14ac:dyDescent="0.25">
      <c r="A194" s="24"/>
      <c r="B194" s="26"/>
      <c r="C194" s="6" t="s">
        <v>13</v>
      </c>
      <c r="D194" s="6" t="s">
        <v>24</v>
      </c>
      <c r="E194" s="6" t="s">
        <v>25</v>
      </c>
      <c r="F194" s="1">
        <v>3700</v>
      </c>
      <c r="G194" s="1">
        <v>3280</v>
      </c>
      <c r="H194" s="1"/>
      <c r="I194" s="8">
        <f t="shared" si="17"/>
        <v>3280</v>
      </c>
      <c r="J194" s="5">
        <f t="shared" si="18"/>
        <v>-420</v>
      </c>
    </row>
    <row r="195" spans="1:10" ht="33.75" x14ac:dyDescent="0.25">
      <c r="A195" s="24"/>
      <c r="B195" s="6" t="s">
        <v>26</v>
      </c>
      <c r="C195" s="6" t="s">
        <v>7</v>
      </c>
      <c r="D195" s="6" t="s">
        <v>27</v>
      </c>
      <c r="E195" s="6" t="s">
        <v>28</v>
      </c>
      <c r="F195" s="1">
        <v>300</v>
      </c>
      <c r="G195" s="1">
        <v>420</v>
      </c>
      <c r="H195" s="1"/>
      <c r="I195" s="8">
        <f t="shared" si="17"/>
        <v>420</v>
      </c>
      <c r="J195" s="5">
        <f t="shared" si="18"/>
        <v>120</v>
      </c>
    </row>
    <row r="196" spans="1:10" ht="56.25" x14ac:dyDescent="0.25">
      <c r="A196" s="25"/>
      <c r="B196" s="6" t="s">
        <v>29</v>
      </c>
      <c r="C196" s="6" t="s">
        <v>7</v>
      </c>
      <c r="D196" s="6" t="s">
        <v>8</v>
      </c>
      <c r="E196" s="6" t="s">
        <v>9</v>
      </c>
      <c r="F196" s="1">
        <v>3500</v>
      </c>
      <c r="G196" s="1">
        <v>4030</v>
      </c>
      <c r="H196" s="1"/>
      <c r="I196" s="8">
        <f t="shared" si="17"/>
        <v>4030</v>
      </c>
      <c r="J196" s="5">
        <f t="shared" si="18"/>
        <v>530</v>
      </c>
    </row>
    <row r="197" spans="1:10" ht="56.25" x14ac:dyDescent="0.25">
      <c r="A197" s="26" t="s">
        <v>352</v>
      </c>
      <c r="B197" s="6" t="s">
        <v>16</v>
      </c>
      <c r="C197" s="6" t="s">
        <v>33</v>
      </c>
      <c r="D197" s="6" t="s">
        <v>34</v>
      </c>
      <c r="E197" s="6" t="s">
        <v>35</v>
      </c>
      <c r="F197" s="1">
        <v>192300</v>
      </c>
      <c r="G197" s="1">
        <v>186800</v>
      </c>
      <c r="H197" s="1"/>
      <c r="I197" s="8">
        <f t="shared" si="17"/>
        <v>186800</v>
      </c>
      <c r="J197" s="5">
        <f t="shared" si="18"/>
        <v>-5500</v>
      </c>
    </row>
    <row r="198" spans="1:10" ht="45" x14ac:dyDescent="0.25">
      <c r="A198" s="26"/>
      <c r="B198" s="6" t="s">
        <v>20</v>
      </c>
      <c r="C198" s="6" t="s">
        <v>13</v>
      </c>
      <c r="D198" s="6" t="s">
        <v>14</v>
      </c>
      <c r="E198" s="6" t="s">
        <v>15</v>
      </c>
      <c r="F198" s="1">
        <v>3900</v>
      </c>
      <c r="G198" s="1">
        <v>3900</v>
      </c>
      <c r="H198" s="1"/>
      <c r="I198" s="8">
        <f t="shared" si="17"/>
        <v>3900</v>
      </c>
      <c r="J198" s="5">
        <f t="shared" si="18"/>
        <v>0</v>
      </c>
    </row>
    <row r="199" spans="1:10" ht="56.25" x14ac:dyDescent="0.25">
      <c r="A199" s="26"/>
      <c r="B199" s="6" t="s">
        <v>21</v>
      </c>
      <c r="C199" s="6" t="s">
        <v>33</v>
      </c>
      <c r="D199" s="6" t="s">
        <v>34</v>
      </c>
      <c r="E199" s="6" t="s">
        <v>35</v>
      </c>
      <c r="F199" s="1">
        <v>186500</v>
      </c>
      <c r="G199" s="1">
        <v>204516</v>
      </c>
      <c r="H199" s="1">
        <v>1000</v>
      </c>
      <c r="I199" s="8">
        <f t="shared" si="17"/>
        <v>205516</v>
      </c>
      <c r="J199" s="5">
        <f t="shared" si="18"/>
        <v>19016</v>
      </c>
    </row>
    <row r="200" spans="1:10" ht="56.25" x14ac:dyDescent="0.25">
      <c r="A200" s="26"/>
      <c r="B200" s="6" t="s">
        <v>29</v>
      </c>
      <c r="C200" s="6" t="s">
        <v>33</v>
      </c>
      <c r="D200" s="6" t="s">
        <v>34</v>
      </c>
      <c r="E200" s="6" t="s">
        <v>35</v>
      </c>
      <c r="F200" s="1">
        <v>22100</v>
      </c>
      <c r="G200" s="1">
        <v>26600</v>
      </c>
      <c r="H200" s="1"/>
      <c r="I200" s="8">
        <f t="shared" si="17"/>
        <v>26600</v>
      </c>
      <c r="J200" s="5">
        <f t="shared" si="18"/>
        <v>4500</v>
      </c>
    </row>
    <row r="201" spans="1:10" ht="56.25" x14ac:dyDescent="0.25">
      <c r="A201" s="23" t="s">
        <v>353</v>
      </c>
      <c r="B201" s="18" t="s">
        <v>38</v>
      </c>
      <c r="C201" s="6" t="s">
        <v>7</v>
      </c>
      <c r="D201" s="6" t="s">
        <v>8</v>
      </c>
      <c r="E201" s="6" t="s">
        <v>9</v>
      </c>
      <c r="F201" s="1">
        <v>0</v>
      </c>
      <c r="G201" s="1">
        <v>0</v>
      </c>
      <c r="H201" s="1">
        <v>13524</v>
      </c>
      <c r="I201" s="8">
        <f t="shared" si="17"/>
        <v>13524</v>
      </c>
      <c r="J201" s="5">
        <f t="shared" si="18"/>
        <v>13524</v>
      </c>
    </row>
    <row r="202" spans="1:10" ht="56.25" x14ac:dyDescent="0.25">
      <c r="A202" s="24"/>
      <c r="B202" s="18" t="s">
        <v>2</v>
      </c>
      <c r="C202" s="6" t="s">
        <v>7</v>
      </c>
      <c r="D202" s="6" t="s">
        <v>8</v>
      </c>
      <c r="E202" s="6" t="s">
        <v>9</v>
      </c>
      <c r="F202" s="1">
        <v>0</v>
      </c>
      <c r="G202" s="1">
        <v>0</v>
      </c>
      <c r="H202" s="1">
        <v>6645</v>
      </c>
      <c r="I202" s="8">
        <f t="shared" si="17"/>
        <v>6645</v>
      </c>
      <c r="J202" s="5">
        <f t="shared" si="18"/>
        <v>6645</v>
      </c>
    </row>
    <row r="203" spans="1:10" ht="56.25" x14ac:dyDescent="0.25">
      <c r="A203" s="24"/>
      <c r="B203" s="26" t="s">
        <v>6</v>
      </c>
      <c r="C203" s="6" t="s">
        <v>7</v>
      </c>
      <c r="D203" s="6" t="s">
        <v>8</v>
      </c>
      <c r="E203" s="6" t="s">
        <v>9</v>
      </c>
      <c r="F203" s="1">
        <v>0</v>
      </c>
      <c r="G203" s="1">
        <v>1158</v>
      </c>
      <c r="H203" s="1"/>
      <c r="I203" s="8">
        <f t="shared" si="17"/>
        <v>1158</v>
      </c>
      <c r="J203" s="5">
        <f t="shared" si="18"/>
        <v>1158</v>
      </c>
    </row>
    <row r="204" spans="1:10" ht="45" x14ac:dyDescent="0.25">
      <c r="A204" s="24"/>
      <c r="B204" s="26"/>
      <c r="C204" s="6" t="s">
        <v>13</v>
      </c>
      <c r="D204" s="6" t="s">
        <v>14</v>
      </c>
      <c r="E204" s="6" t="s">
        <v>15</v>
      </c>
      <c r="F204" s="1">
        <v>0</v>
      </c>
      <c r="G204" s="1">
        <v>188</v>
      </c>
      <c r="H204" s="1"/>
      <c r="I204" s="8">
        <f t="shared" si="17"/>
        <v>188</v>
      </c>
      <c r="J204" s="5">
        <f t="shared" si="18"/>
        <v>188</v>
      </c>
    </row>
    <row r="205" spans="1:10" ht="56.25" x14ac:dyDescent="0.25">
      <c r="A205" s="24"/>
      <c r="B205" s="26" t="s">
        <v>16</v>
      </c>
      <c r="C205" s="26" t="s">
        <v>7</v>
      </c>
      <c r="D205" s="6" t="s">
        <v>8</v>
      </c>
      <c r="E205" s="6" t="s">
        <v>9</v>
      </c>
      <c r="F205" s="1">
        <v>565600</v>
      </c>
      <c r="G205" s="1">
        <v>594700</v>
      </c>
      <c r="H205" s="1"/>
      <c r="I205" s="8">
        <f t="shared" si="17"/>
        <v>594700</v>
      </c>
      <c r="J205" s="5">
        <f t="shared" si="18"/>
        <v>29100</v>
      </c>
    </row>
    <row r="206" spans="1:10" ht="56.25" x14ac:dyDescent="0.25">
      <c r="A206" s="24"/>
      <c r="B206" s="26"/>
      <c r="C206" s="26"/>
      <c r="D206" s="6" t="s">
        <v>17</v>
      </c>
      <c r="E206" s="6" t="s">
        <v>18</v>
      </c>
      <c r="F206" s="1">
        <v>0</v>
      </c>
      <c r="G206" s="1">
        <v>279</v>
      </c>
      <c r="H206" s="1"/>
      <c r="I206" s="8">
        <f t="shared" si="17"/>
        <v>279</v>
      </c>
      <c r="J206" s="5">
        <f t="shared" si="18"/>
        <v>279</v>
      </c>
    </row>
    <row r="207" spans="1:10" ht="56.25" x14ac:dyDescent="0.25">
      <c r="A207" s="24"/>
      <c r="B207" s="6" t="s">
        <v>19</v>
      </c>
      <c r="C207" s="6" t="s">
        <v>7</v>
      </c>
      <c r="D207" s="6" t="s">
        <v>8</v>
      </c>
      <c r="E207" s="6" t="s">
        <v>9</v>
      </c>
      <c r="F207" s="1">
        <v>0</v>
      </c>
      <c r="G207" s="1">
        <v>1400</v>
      </c>
      <c r="H207" s="1"/>
      <c r="I207" s="8">
        <f t="shared" si="17"/>
        <v>1400</v>
      </c>
      <c r="J207" s="5">
        <f t="shared" si="18"/>
        <v>1400</v>
      </c>
    </row>
    <row r="208" spans="1:10" ht="45" x14ac:dyDescent="0.25">
      <c r="A208" s="24"/>
      <c r="B208" s="6" t="s">
        <v>20</v>
      </c>
      <c r="C208" s="6" t="s">
        <v>13</v>
      </c>
      <c r="D208" s="6" t="s">
        <v>14</v>
      </c>
      <c r="E208" s="6" t="s">
        <v>15</v>
      </c>
      <c r="F208" s="1">
        <v>17600</v>
      </c>
      <c r="G208" s="1">
        <v>18798</v>
      </c>
      <c r="H208" s="1"/>
      <c r="I208" s="8">
        <f t="shared" si="17"/>
        <v>18798</v>
      </c>
      <c r="J208" s="5">
        <f t="shared" si="18"/>
        <v>1198</v>
      </c>
    </row>
    <row r="209" spans="1:10" ht="56.25" x14ac:dyDescent="0.25">
      <c r="A209" s="24"/>
      <c r="B209" s="26" t="s">
        <v>21</v>
      </c>
      <c r="C209" s="6" t="s">
        <v>7</v>
      </c>
      <c r="D209" s="6" t="s">
        <v>8</v>
      </c>
      <c r="E209" s="6" t="s">
        <v>9</v>
      </c>
      <c r="F209" s="1">
        <v>103500</v>
      </c>
      <c r="G209" s="1">
        <v>111147</v>
      </c>
      <c r="H209" s="1">
        <v>700</v>
      </c>
      <c r="I209" s="8">
        <f t="shared" si="17"/>
        <v>111847</v>
      </c>
      <c r="J209" s="5">
        <f t="shared" si="18"/>
        <v>8347</v>
      </c>
    </row>
    <row r="210" spans="1:10" ht="56.25" customHeight="1" x14ac:dyDescent="0.25">
      <c r="A210" s="24"/>
      <c r="B210" s="26"/>
      <c r="C210" s="6" t="s">
        <v>10</v>
      </c>
      <c r="D210" s="6" t="s">
        <v>11</v>
      </c>
      <c r="E210" s="6" t="s">
        <v>12</v>
      </c>
      <c r="F210" s="1">
        <v>6400</v>
      </c>
      <c r="G210" s="1">
        <v>5213</v>
      </c>
      <c r="H210" s="1"/>
      <c r="I210" s="8">
        <f t="shared" si="17"/>
        <v>5213</v>
      </c>
      <c r="J210" s="5">
        <f t="shared" si="18"/>
        <v>-1187</v>
      </c>
    </row>
    <row r="211" spans="1:10" ht="33.75" x14ac:dyDescent="0.25">
      <c r="A211" s="24"/>
      <c r="B211" s="26"/>
      <c r="C211" s="6" t="s">
        <v>13</v>
      </c>
      <c r="D211" s="6" t="s">
        <v>24</v>
      </c>
      <c r="E211" s="6" t="s">
        <v>25</v>
      </c>
      <c r="F211" s="1">
        <v>2100</v>
      </c>
      <c r="G211" s="1">
        <v>2240</v>
      </c>
      <c r="H211" s="1"/>
      <c r="I211" s="8">
        <f t="shared" si="17"/>
        <v>2240</v>
      </c>
      <c r="J211" s="5">
        <f t="shared" si="18"/>
        <v>140</v>
      </c>
    </row>
    <row r="212" spans="1:10" ht="56.25" x14ac:dyDescent="0.25">
      <c r="A212" s="25"/>
      <c r="B212" s="6" t="s">
        <v>29</v>
      </c>
      <c r="C212" s="6" t="s">
        <v>7</v>
      </c>
      <c r="D212" s="6" t="s">
        <v>8</v>
      </c>
      <c r="E212" s="6" t="s">
        <v>9</v>
      </c>
      <c r="F212" s="1">
        <v>1100</v>
      </c>
      <c r="G212" s="1">
        <v>1100</v>
      </c>
      <c r="H212" s="1"/>
      <c r="I212" s="8">
        <f t="shared" si="17"/>
        <v>1100</v>
      </c>
      <c r="J212" s="5">
        <f t="shared" si="18"/>
        <v>0</v>
      </c>
    </row>
    <row r="213" spans="1:10" ht="45" x14ac:dyDescent="0.25">
      <c r="A213" s="6" t="s">
        <v>57</v>
      </c>
      <c r="B213" s="6" t="s">
        <v>21</v>
      </c>
      <c r="C213" s="6" t="s">
        <v>58</v>
      </c>
      <c r="D213" s="6" t="s">
        <v>59</v>
      </c>
      <c r="E213" s="6" t="s">
        <v>333</v>
      </c>
      <c r="F213" s="1">
        <v>296000</v>
      </c>
      <c r="G213" s="1">
        <v>297600</v>
      </c>
      <c r="H213" s="1"/>
      <c r="I213" s="8">
        <f t="shared" si="17"/>
        <v>297600</v>
      </c>
      <c r="J213" s="5">
        <f t="shared" si="18"/>
        <v>1600</v>
      </c>
    </row>
    <row r="214" spans="1:10" ht="45" x14ac:dyDescent="0.25">
      <c r="A214" s="26" t="s">
        <v>60</v>
      </c>
      <c r="B214" s="6" t="s">
        <v>6</v>
      </c>
      <c r="C214" s="6" t="s">
        <v>13</v>
      </c>
      <c r="D214" s="6" t="s">
        <v>14</v>
      </c>
      <c r="E214" s="6" t="s">
        <v>15</v>
      </c>
      <c r="F214" s="1">
        <v>0</v>
      </c>
      <c r="G214" s="1">
        <v>303</v>
      </c>
      <c r="H214" s="1">
        <v>186</v>
      </c>
      <c r="I214" s="8">
        <f t="shared" si="17"/>
        <v>489</v>
      </c>
      <c r="J214" s="5">
        <f t="shared" si="18"/>
        <v>489</v>
      </c>
    </row>
    <row r="215" spans="1:10" ht="56.25" x14ac:dyDescent="0.25">
      <c r="A215" s="26"/>
      <c r="B215" s="26" t="s">
        <v>16</v>
      </c>
      <c r="C215" s="26" t="s">
        <v>55</v>
      </c>
      <c r="D215" s="6" t="s">
        <v>8</v>
      </c>
      <c r="E215" s="6" t="s">
        <v>9</v>
      </c>
      <c r="F215" s="1">
        <v>501000</v>
      </c>
      <c r="G215" s="1">
        <v>513700</v>
      </c>
      <c r="H215" s="1"/>
      <c r="I215" s="8">
        <f t="shared" si="17"/>
        <v>513700</v>
      </c>
      <c r="J215" s="5">
        <f t="shared" si="18"/>
        <v>12700</v>
      </c>
    </row>
    <row r="216" spans="1:10" ht="56.25" x14ac:dyDescent="0.25">
      <c r="A216" s="26"/>
      <c r="B216" s="26"/>
      <c r="C216" s="26"/>
      <c r="D216" s="6" t="s">
        <v>17</v>
      </c>
      <c r="E216" s="6" t="s">
        <v>18</v>
      </c>
      <c r="F216" s="1">
        <v>0</v>
      </c>
      <c r="G216" s="1">
        <v>305</v>
      </c>
      <c r="H216" s="1"/>
      <c r="I216" s="8">
        <f t="shared" si="17"/>
        <v>305</v>
      </c>
      <c r="J216" s="5">
        <f t="shared" si="18"/>
        <v>305</v>
      </c>
    </row>
    <row r="217" spans="1:10" ht="56.25" x14ac:dyDescent="0.25">
      <c r="A217" s="26"/>
      <c r="B217" s="6" t="s">
        <v>19</v>
      </c>
      <c r="C217" s="6" t="s">
        <v>55</v>
      </c>
      <c r="D217" s="6" t="s">
        <v>8</v>
      </c>
      <c r="E217" s="6" t="s">
        <v>9</v>
      </c>
      <c r="F217" s="1">
        <v>4900</v>
      </c>
      <c r="G217" s="1">
        <v>6300</v>
      </c>
      <c r="H217" s="1"/>
      <c r="I217" s="8">
        <f t="shared" si="17"/>
        <v>6300</v>
      </c>
      <c r="J217" s="5">
        <f t="shared" si="18"/>
        <v>1400</v>
      </c>
    </row>
    <row r="218" spans="1:10" ht="45" x14ac:dyDescent="0.25">
      <c r="A218" s="26"/>
      <c r="B218" s="6" t="s">
        <v>20</v>
      </c>
      <c r="C218" s="6" t="s">
        <v>13</v>
      </c>
      <c r="D218" s="6" t="s">
        <v>14</v>
      </c>
      <c r="E218" s="6" t="s">
        <v>15</v>
      </c>
      <c r="F218" s="1">
        <v>18500</v>
      </c>
      <c r="G218" s="1">
        <v>19270</v>
      </c>
      <c r="H218" s="1"/>
      <c r="I218" s="8">
        <f t="shared" si="17"/>
        <v>19270</v>
      </c>
      <c r="J218" s="5">
        <f t="shared" si="18"/>
        <v>770</v>
      </c>
    </row>
    <row r="219" spans="1:10" ht="56.25" x14ac:dyDescent="0.25">
      <c r="A219" s="26"/>
      <c r="B219" s="26" t="s">
        <v>21</v>
      </c>
      <c r="C219" s="6" t="s">
        <v>55</v>
      </c>
      <c r="D219" s="6" t="s">
        <v>8</v>
      </c>
      <c r="E219" s="6" t="s">
        <v>9</v>
      </c>
      <c r="F219" s="1">
        <v>92400</v>
      </c>
      <c r="G219" s="1">
        <v>97900</v>
      </c>
      <c r="H219" s="1"/>
      <c r="I219" s="8">
        <f t="shared" si="17"/>
        <v>97900</v>
      </c>
      <c r="J219" s="5">
        <f t="shared" si="18"/>
        <v>5500</v>
      </c>
    </row>
    <row r="220" spans="1:10" ht="56.25" x14ac:dyDescent="0.25">
      <c r="A220" s="26"/>
      <c r="B220" s="26"/>
      <c r="C220" s="6" t="s">
        <v>10</v>
      </c>
      <c r="D220" s="6" t="s">
        <v>11</v>
      </c>
      <c r="E220" s="6" t="s">
        <v>12</v>
      </c>
      <c r="F220" s="1">
        <v>5000</v>
      </c>
      <c r="G220" s="1">
        <v>5925</v>
      </c>
      <c r="H220" s="1"/>
      <c r="I220" s="8">
        <f t="shared" si="17"/>
        <v>5925</v>
      </c>
      <c r="J220" s="5">
        <f t="shared" si="18"/>
        <v>925</v>
      </c>
    </row>
    <row r="221" spans="1:10" ht="33.75" x14ac:dyDescent="0.25">
      <c r="A221" s="26"/>
      <c r="B221" s="26"/>
      <c r="C221" s="6" t="s">
        <v>13</v>
      </c>
      <c r="D221" s="6" t="s">
        <v>24</v>
      </c>
      <c r="E221" s="6" t="s">
        <v>25</v>
      </c>
      <c r="F221" s="1">
        <v>2300</v>
      </c>
      <c r="G221" s="1">
        <v>2300</v>
      </c>
      <c r="H221" s="1"/>
      <c r="I221" s="8">
        <f t="shared" si="17"/>
        <v>2300</v>
      </c>
      <c r="J221" s="5">
        <f t="shared" si="18"/>
        <v>0</v>
      </c>
    </row>
    <row r="222" spans="1:10" x14ac:dyDescent="0.25">
      <c r="A222" s="23" t="s">
        <v>61</v>
      </c>
      <c r="B222" s="31" t="s">
        <v>62</v>
      </c>
      <c r="C222" s="23" t="s">
        <v>63</v>
      </c>
      <c r="D222" s="19" t="s">
        <v>169</v>
      </c>
      <c r="E222" s="6" t="s">
        <v>170</v>
      </c>
      <c r="F222" s="1">
        <v>0</v>
      </c>
      <c r="G222" s="1">
        <v>0</v>
      </c>
      <c r="H222" s="1">
        <v>5949</v>
      </c>
      <c r="I222" s="8">
        <f t="shared" si="17"/>
        <v>5949</v>
      </c>
      <c r="J222" s="5">
        <f t="shared" si="18"/>
        <v>5949</v>
      </c>
    </row>
    <row r="223" spans="1:10" ht="33.75" x14ac:dyDescent="0.25">
      <c r="A223" s="24"/>
      <c r="B223" s="32"/>
      <c r="C223" s="24"/>
      <c r="D223" s="19" t="s">
        <v>373</v>
      </c>
      <c r="E223" s="6" t="s">
        <v>374</v>
      </c>
      <c r="F223" s="1">
        <v>0</v>
      </c>
      <c r="G223" s="1">
        <v>0</v>
      </c>
      <c r="H223" s="1">
        <v>121085</v>
      </c>
      <c r="I223" s="8">
        <f t="shared" si="17"/>
        <v>121085</v>
      </c>
      <c r="J223" s="5">
        <f t="shared" si="18"/>
        <v>121085</v>
      </c>
    </row>
    <row r="224" spans="1:10" ht="56.25" x14ac:dyDescent="0.25">
      <c r="A224" s="24"/>
      <c r="B224" s="32"/>
      <c r="C224" s="24"/>
      <c r="D224" s="6" t="s">
        <v>64</v>
      </c>
      <c r="E224" s="6" t="s">
        <v>65</v>
      </c>
      <c r="F224" s="1">
        <v>0</v>
      </c>
      <c r="G224" s="1">
        <v>0</v>
      </c>
      <c r="H224" s="1">
        <v>57686</v>
      </c>
      <c r="I224" s="8">
        <f t="shared" si="17"/>
        <v>57686</v>
      </c>
      <c r="J224" s="5">
        <f t="shared" si="18"/>
        <v>57686</v>
      </c>
    </row>
    <row r="225" spans="1:10" ht="22.5" x14ac:dyDescent="0.25">
      <c r="A225" s="24"/>
      <c r="B225" s="32"/>
      <c r="C225" s="24"/>
      <c r="D225" s="19" t="s">
        <v>371</v>
      </c>
      <c r="E225" s="6" t="s">
        <v>372</v>
      </c>
      <c r="F225" s="1">
        <v>0</v>
      </c>
      <c r="G225" s="1">
        <v>0</v>
      </c>
      <c r="H225" s="1">
        <v>69887</v>
      </c>
      <c r="I225" s="8">
        <f>G225+H225</f>
        <v>69887</v>
      </c>
      <c r="J225" s="5">
        <f>I225-F225</f>
        <v>69887</v>
      </c>
    </row>
    <row r="226" spans="1:10" ht="33.75" x14ac:dyDescent="0.25">
      <c r="A226" s="24"/>
      <c r="B226" s="32"/>
      <c r="C226" s="25"/>
      <c r="D226" s="6" t="s">
        <v>66</v>
      </c>
      <c r="E226" s="6" t="s">
        <v>67</v>
      </c>
      <c r="F226" s="1">
        <v>0</v>
      </c>
      <c r="G226" s="1">
        <v>0</v>
      </c>
      <c r="H226" s="1">
        <v>142844</v>
      </c>
      <c r="I226" s="8">
        <f t="shared" si="17"/>
        <v>142844</v>
      </c>
      <c r="J226" s="5">
        <f t="shared" si="18"/>
        <v>142844</v>
      </c>
    </row>
    <row r="227" spans="1:10" ht="22.5" x14ac:dyDescent="0.25">
      <c r="A227" s="24"/>
      <c r="B227" s="32"/>
      <c r="C227" s="6" t="s">
        <v>68</v>
      </c>
      <c r="D227" s="6" t="s">
        <v>69</v>
      </c>
      <c r="E227" s="6" t="s">
        <v>70</v>
      </c>
      <c r="F227" s="1">
        <v>0</v>
      </c>
      <c r="G227" s="1">
        <v>0</v>
      </c>
      <c r="H227" s="1">
        <v>1635621</v>
      </c>
      <c r="I227" s="8">
        <f t="shared" si="17"/>
        <v>1635621</v>
      </c>
      <c r="J227" s="5">
        <f t="shared" si="18"/>
        <v>1635621</v>
      </c>
    </row>
    <row r="228" spans="1:10" ht="33.75" x14ac:dyDescent="0.25">
      <c r="A228" s="24"/>
      <c r="B228" s="32"/>
      <c r="C228" s="6" t="s">
        <v>71</v>
      </c>
      <c r="D228" s="6" t="s">
        <v>72</v>
      </c>
      <c r="E228" s="6" t="s">
        <v>73</v>
      </c>
      <c r="F228" s="1">
        <v>0</v>
      </c>
      <c r="G228" s="1">
        <v>0</v>
      </c>
      <c r="H228" s="1">
        <v>3771</v>
      </c>
      <c r="I228" s="8">
        <f t="shared" si="17"/>
        <v>3771</v>
      </c>
      <c r="J228" s="5">
        <f t="shared" si="18"/>
        <v>3771</v>
      </c>
    </row>
    <row r="229" spans="1:10" ht="33.75" x14ac:dyDescent="0.25">
      <c r="A229" s="24"/>
      <c r="B229" s="32"/>
      <c r="C229" s="6" t="s">
        <v>74</v>
      </c>
      <c r="D229" s="6" t="s">
        <v>75</v>
      </c>
      <c r="E229" s="6" t="s">
        <v>76</v>
      </c>
      <c r="F229" s="1">
        <v>0</v>
      </c>
      <c r="G229" s="1">
        <v>0</v>
      </c>
      <c r="H229" s="1">
        <v>41467</v>
      </c>
      <c r="I229" s="8">
        <f t="shared" si="17"/>
        <v>41467</v>
      </c>
      <c r="J229" s="5">
        <f t="shared" si="18"/>
        <v>41467</v>
      </c>
    </row>
    <row r="230" spans="1:10" ht="45" x14ac:dyDescent="0.25">
      <c r="A230" s="24"/>
      <c r="B230" s="32"/>
      <c r="C230" s="23" t="s">
        <v>77</v>
      </c>
      <c r="D230" s="19" t="s">
        <v>379</v>
      </c>
      <c r="E230" s="6" t="s">
        <v>380</v>
      </c>
      <c r="F230" s="1">
        <v>0</v>
      </c>
      <c r="G230" s="1">
        <v>0</v>
      </c>
      <c r="H230" s="1">
        <v>408630</v>
      </c>
      <c r="I230" s="8">
        <f>G230+H230</f>
        <v>408630</v>
      </c>
      <c r="J230" s="5">
        <f t="shared" si="18"/>
        <v>408630</v>
      </c>
    </row>
    <row r="231" spans="1:10" ht="33.75" x14ac:dyDescent="0.25">
      <c r="A231" s="24"/>
      <c r="B231" s="32"/>
      <c r="C231" s="25"/>
      <c r="D231" s="6" t="s">
        <v>78</v>
      </c>
      <c r="E231" s="6" t="s">
        <v>79</v>
      </c>
      <c r="F231" s="1">
        <v>0</v>
      </c>
      <c r="G231" s="1">
        <v>0</v>
      </c>
      <c r="H231" s="1">
        <v>4581</v>
      </c>
      <c r="I231" s="8">
        <f t="shared" si="17"/>
        <v>4581</v>
      </c>
      <c r="J231" s="5">
        <f t="shared" si="18"/>
        <v>4581</v>
      </c>
    </row>
    <row r="232" spans="1:10" ht="56.25" x14ac:dyDescent="0.25">
      <c r="A232" s="24"/>
      <c r="B232" s="32"/>
      <c r="C232" s="26" t="s">
        <v>7</v>
      </c>
      <c r="D232" s="6" t="s">
        <v>8</v>
      </c>
      <c r="E232" s="6" t="s">
        <v>9</v>
      </c>
      <c r="F232" s="1">
        <v>0</v>
      </c>
      <c r="G232" s="1">
        <v>0</v>
      </c>
      <c r="H232" s="1">
        <v>47547</v>
      </c>
      <c r="I232" s="8">
        <f t="shared" si="17"/>
        <v>47547</v>
      </c>
      <c r="J232" s="5">
        <f t="shared" si="18"/>
        <v>47547</v>
      </c>
    </row>
    <row r="233" spans="1:10" ht="45" x14ac:dyDescent="0.25">
      <c r="A233" s="24"/>
      <c r="B233" s="32"/>
      <c r="C233" s="26"/>
      <c r="D233" s="6" t="s">
        <v>80</v>
      </c>
      <c r="E233" s="6" t="s">
        <v>81</v>
      </c>
      <c r="F233" s="1">
        <v>0</v>
      </c>
      <c r="G233" s="1">
        <v>0</v>
      </c>
      <c r="H233" s="1">
        <v>111901</v>
      </c>
      <c r="I233" s="8">
        <f t="shared" si="17"/>
        <v>111901</v>
      </c>
      <c r="J233" s="5">
        <f t="shared" si="18"/>
        <v>111901</v>
      </c>
    </row>
    <row r="234" spans="1:10" ht="78.75" x14ac:dyDescent="0.25">
      <c r="A234" s="24"/>
      <c r="B234" s="32"/>
      <c r="C234" s="6" t="s">
        <v>3</v>
      </c>
      <c r="D234" s="6" t="s">
        <v>46</v>
      </c>
      <c r="E234" s="6" t="s">
        <v>332</v>
      </c>
      <c r="F234" s="1">
        <v>0</v>
      </c>
      <c r="G234" s="1">
        <v>0</v>
      </c>
      <c r="H234" s="1">
        <v>13294</v>
      </c>
      <c r="I234" s="8">
        <f t="shared" si="17"/>
        <v>13294</v>
      </c>
      <c r="J234" s="5">
        <f t="shared" si="18"/>
        <v>13294</v>
      </c>
    </row>
    <row r="235" spans="1:10" ht="22.5" x14ac:dyDescent="0.25">
      <c r="A235" s="24"/>
      <c r="B235" s="32"/>
      <c r="C235" s="6" t="s">
        <v>82</v>
      </c>
      <c r="D235" s="6" t="s">
        <v>83</v>
      </c>
      <c r="E235" s="6" t="s">
        <v>84</v>
      </c>
      <c r="F235" s="1">
        <v>0</v>
      </c>
      <c r="G235" s="1">
        <v>0</v>
      </c>
      <c r="H235" s="1">
        <v>58875</v>
      </c>
      <c r="I235" s="8">
        <f t="shared" si="17"/>
        <v>58875</v>
      </c>
      <c r="J235" s="5">
        <f t="shared" si="18"/>
        <v>58875</v>
      </c>
    </row>
    <row r="236" spans="1:10" ht="56.25" x14ac:dyDescent="0.25">
      <c r="A236" s="24"/>
      <c r="B236" s="32"/>
      <c r="C236" s="6" t="s">
        <v>107</v>
      </c>
      <c r="D236" s="19" t="s">
        <v>110</v>
      </c>
      <c r="E236" s="6" t="s">
        <v>111</v>
      </c>
      <c r="F236" s="1">
        <v>0</v>
      </c>
      <c r="G236" s="1">
        <v>0</v>
      </c>
      <c r="H236" s="1">
        <v>500</v>
      </c>
      <c r="I236" s="8">
        <f t="shared" si="17"/>
        <v>500</v>
      </c>
      <c r="J236" s="5">
        <f t="shared" si="18"/>
        <v>500</v>
      </c>
    </row>
    <row r="237" spans="1:10" ht="22.5" x14ac:dyDescent="0.25">
      <c r="A237" s="24"/>
      <c r="B237" s="33"/>
      <c r="C237" s="6" t="s">
        <v>85</v>
      </c>
      <c r="D237" s="6" t="s">
        <v>86</v>
      </c>
      <c r="E237" s="6" t="s">
        <v>87</v>
      </c>
      <c r="F237" s="1">
        <v>0</v>
      </c>
      <c r="G237" s="1">
        <v>0</v>
      </c>
      <c r="H237" s="1">
        <v>15919</v>
      </c>
      <c r="I237" s="8">
        <f t="shared" si="17"/>
        <v>15919</v>
      </c>
      <c r="J237" s="5">
        <f t="shared" si="18"/>
        <v>15919</v>
      </c>
    </row>
    <row r="238" spans="1:10" ht="56.25" x14ac:dyDescent="0.25">
      <c r="A238" s="24"/>
      <c r="B238" s="18" t="s">
        <v>38</v>
      </c>
      <c r="C238" s="6" t="s">
        <v>7</v>
      </c>
      <c r="D238" s="6" t="s">
        <v>8</v>
      </c>
      <c r="E238" s="6" t="s">
        <v>9</v>
      </c>
      <c r="F238" s="1">
        <v>0</v>
      </c>
      <c r="G238" s="1">
        <v>0</v>
      </c>
      <c r="H238" s="1">
        <v>7494</v>
      </c>
      <c r="I238" s="8">
        <f t="shared" si="17"/>
        <v>7494</v>
      </c>
      <c r="J238" s="5">
        <f t="shared" si="18"/>
        <v>7494</v>
      </c>
    </row>
    <row r="239" spans="1:10" ht="45" x14ac:dyDescent="0.25">
      <c r="A239" s="24"/>
      <c r="B239" s="31" t="s">
        <v>354</v>
      </c>
      <c r="C239" s="6" t="s">
        <v>355</v>
      </c>
      <c r="D239" s="21" t="s">
        <v>64</v>
      </c>
      <c r="E239" s="6" t="s">
        <v>365</v>
      </c>
      <c r="F239" s="1">
        <v>0</v>
      </c>
      <c r="G239" s="1">
        <v>0</v>
      </c>
      <c r="H239" s="1">
        <v>444</v>
      </c>
      <c r="I239" s="8">
        <f t="shared" si="17"/>
        <v>444</v>
      </c>
      <c r="J239" s="5">
        <f t="shared" si="18"/>
        <v>444</v>
      </c>
    </row>
    <row r="240" spans="1:10" ht="29.25" customHeight="1" x14ac:dyDescent="0.25">
      <c r="A240" s="24"/>
      <c r="B240" s="32"/>
      <c r="C240" s="6" t="s">
        <v>356</v>
      </c>
      <c r="D240" s="21" t="s">
        <v>69</v>
      </c>
      <c r="E240" s="18" t="s">
        <v>70</v>
      </c>
      <c r="F240" s="1">
        <v>0</v>
      </c>
      <c r="G240" s="1">
        <v>0</v>
      </c>
      <c r="H240" s="1">
        <v>303762</v>
      </c>
      <c r="I240" s="8">
        <f t="shared" si="17"/>
        <v>303762</v>
      </c>
      <c r="J240" s="5">
        <f t="shared" si="18"/>
        <v>303762</v>
      </c>
    </row>
    <row r="241" spans="1:10" ht="78.75" x14ac:dyDescent="0.25">
      <c r="A241" s="24"/>
      <c r="B241" s="32"/>
      <c r="C241" s="6" t="s">
        <v>357</v>
      </c>
      <c r="D241" s="15">
        <v>10010202</v>
      </c>
      <c r="E241" s="6" t="s">
        <v>358</v>
      </c>
      <c r="F241" s="1">
        <v>0</v>
      </c>
      <c r="G241" s="1">
        <v>0</v>
      </c>
      <c r="H241" s="1">
        <v>2415</v>
      </c>
      <c r="I241" s="8">
        <f t="shared" si="17"/>
        <v>2415</v>
      </c>
      <c r="J241" s="5">
        <f t="shared" si="18"/>
        <v>2415</v>
      </c>
    </row>
    <row r="242" spans="1:10" ht="67.5" x14ac:dyDescent="0.25">
      <c r="A242" s="24"/>
      <c r="B242" s="32"/>
      <c r="C242" s="6" t="s">
        <v>359</v>
      </c>
      <c r="D242" s="15">
        <v>10010202</v>
      </c>
      <c r="E242" s="6" t="s">
        <v>360</v>
      </c>
      <c r="F242" s="1">
        <v>0</v>
      </c>
      <c r="G242" s="1">
        <v>0</v>
      </c>
      <c r="H242" s="1">
        <v>37365</v>
      </c>
      <c r="I242" s="8">
        <f t="shared" si="17"/>
        <v>37365</v>
      </c>
      <c r="J242" s="5">
        <f t="shared" si="18"/>
        <v>37365</v>
      </c>
    </row>
    <row r="243" spans="1:10" ht="67.5" x14ac:dyDescent="0.25">
      <c r="A243" s="24"/>
      <c r="B243" s="33"/>
      <c r="C243" s="6" t="s">
        <v>361</v>
      </c>
      <c r="D243" s="21" t="s">
        <v>220</v>
      </c>
      <c r="E243" s="6" t="s">
        <v>221</v>
      </c>
      <c r="F243" s="1">
        <v>0</v>
      </c>
      <c r="G243" s="1">
        <v>0</v>
      </c>
      <c r="H243" s="1">
        <v>8905</v>
      </c>
      <c r="I243" s="8">
        <f t="shared" si="17"/>
        <v>8905</v>
      </c>
      <c r="J243" s="5">
        <f t="shared" si="18"/>
        <v>8905</v>
      </c>
    </row>
    <row r="244" spans="1:10" ht="22.5" x14ac:dyDescent="0.25">
      <c r="A244" s="24"/>
      <c r="B244" s="42" t="s">
        <v>2</v>
      </c>
      <c r="C244" s="6" t="s">
        <v>68</v>
      </c>
      <c r="D244" s="6" t="s">
        <v>69</v>
      </c>
      <c r="E244" s="6" t="s">
        <v>70</v>
      </c>
      <c r="F244" s="1">
        <v>0</v>
      </c>
      <c r="G244" s="1">
        <v>0</v>
      </c>
      <c r="H244" s="1">
        <v>132154</v>
      </c>
      <c r="I244" s="8">
        <f t="shared" si="17"/>
        <v>132154</v>
      </c>
      <c r="J244" s="5">
        <f t="shared" si="18"/>
        <v>132154</v>
      </c>
    </row>
    <row r="245" spans="1:10" ht="45" x14ac:dyDescent="0.25">
      <c r="A245" s="24"/>
      <c r="B245" s="42"/>
      <c r="C245" s="6" t="s">
        <v>7</v>
      </c>
      <c r="D245" s="6" t="s">
        <v>80</v>
      </c>
      <c r="E245" s="6" t="s">
        <v>81</v>
      </c>
      <c r="F245" s="1">
        <v>0</v>
      </c>
      <c r="G245" s="1">
        <v>0</v>
      </c>
      <c r="H245" s="1">
        <v>13352</v>
      </c>
      <c r="I245" s="8">
        <f t="shared" si="17"/>
        <v>13352</v>
      </c>
      <c r="J245" s="5">
        <f t="shared" si="18"/>
        <v>13352</v>
      </c>
    </row>
    <row r="246" spans="1:10" ht="22.5" x14ac:dyDescent="0.25">
      <c r="A246" s="24"/>
      <c r="B246" s="42"/>
      <c r="C246" s="6" t="s">
        <v>85</v>
      </c>
      <c r="D246" s="6" t="s">
        <v>86</v>
      </c>
      <c r="E246" s="6" t="s">
        <v>87</v>
      </c>
      <c r="F246" s="1">
        <v>0</v>
      </c>
      <c r="G246" s="1">
        <v>0</v>
      </c>
      <c r="H246" s="1">
        <v>2810</v>
      </c>
      <c r="I246" s="8">
        <f t="shared" si="17"/>
        <v>2810</v>
      </c>
      <c r="J246" s="5">
        <f t="shared" si="18"/>
        <v>2810</v>
      </c>
    </row>
    <row r="247" spans="1:10" ht="33.75" x14ac:dyDescent="0.25">
      <c r="A247" s="24"/>
      <c r="B247" s="26" t="s">
        <v>6</v>
      </c>
      <c r="C247" s="6" t="s">
        <v>88</v>
      </c>
      <c r="D247" s="6" t="s">
        <v>89</v>
      </c>
      <c r="E247" s="6" t="s">
        <v>90</v>
      </c>
      <c r="F247" s="1">
        <v>0</v>
      </c>
      <c r="G247" s="1">
        <v>5500</v>
      </c>
      <c r="H247" s="1"/>
      <c r="I247" s="8">
        <f t="shared" si="17"/>
        <v>5500</v>
      </c>
      <c r="J247" s="5">
        <f t="shared" si="18"/>
        <v>5500</v>
      </c>
    </row>
    <row r="248" spans="1:10" ht="33.75" x14ac:dyDescent="0.25">
      <c r="A248" s="24"/>
      <c r="B248" s="26"/>
      <c r="C248" s="23" t="s">
        <v>74</v>
      </c>
      <c r="D248" s="6" t="s">
        <v>91</v>
      </c>
      <c r="E248" s="6" t="s">
        <v>92</v>
      </c>
      <c r="F248" s="1">
        <v>0</v>
      </c>
      <c r="G248" s="1">
        <v>2103900</v>
      </c>
      <c r="H248" s="1"/>
      <c r="I248" s="8">
        <f t="shared" si="17"/>
        <v>2103900</v>
      </c>
      <c r="J248" s="5">
        <f t="shared" si="18"/>
        <v>2103900</v>
      </c>
    </row>
    <row r="249" spans="1:10" ht="45" x14ac:dyDescent="0.25">
      <c r="A249" s="24"/>
      <c r="B249" s="26"/>
      <c r="C249" s="25"/>
      <c r="D249" s="21" t="s">
        <v>377</v>
      </c>
      <c r="E249" s="6" t="s">
        <v>366</v>
      </c>
      <c r="F249" s="1">
        <v>0</v>
      </c>
      <c r="G249" s="20">
        <v>0</v>
      </c>
      <c r="H249" s="1">
        <v>800000</v>
      </c>
      <c r="I249" s="8">
        <f>G250+H249</f>
        <v>800000</v>
      </c>
      <c r="J249" s="5">
        <f t="shared" si="18"/>
        <v>800000</v>
      </c>
    </row>
    <row r="250" spans="1:10" ht="78.75" x14ac:dyDescent="0.25">
      <c r="A250" s="24"/>
      <c r="B250" s="26"/>
      <c r="C250" s="6" t="s">
        <v>219</v>
      </c>
      <c r="D250" s="21" t="s">
        <v>378</v>
      </c>
      <c r="E250" s="6" t="s">
        <v>367</v>
      </c>
      <c r="F250" s="1">
        <v>0</v>
      </c>
      <c r="G250" s="1">
        <v>0</v>
      </c>
      <c r="H250" s="1">
        <v>800000</v>
      </c>
      <c r="I250" s="8">
        <f>G250+H250</f>
        <v>800000</v>
      </c>
      <c r="J250" s="5">
        <f>I250-F250</f>
        <v>800000</v>
      </c>
    </row>
    <row r="251" spans="1:10" x14ac:dyDescent="0.25">
      <c r="A251" s="24"/>
      <c r="B251" s="26"/>
      <c r="C251" s="6" t="s">
        <v>368</v>
      </c>
      <c r="D251" s="21" t="s">
        <v>243</v>
      </c>
      <c r="E251" s="6" t="s">
        <v>244</v>
      </c>
      <c r="F251" s="1">
        <v>0</v>
      </c>
      <c r="G251" s="1">
        <v>0</v>
      </c>
      <c r="H251" s="1">
        <v>37109</v>
      </c>
      <c r="I251" s="8">
        <f>G251+H251</f>
        <v>37109</v>
      </c>
      <c r="J251" s="5">
        <f t="shared" si="18"/>
        <v>37109</v>
      </c>
    </row>
    <row r="252" spans="1:10" ht="78.75" x14ac:dyDescent="0.25">
      <c r="A252" s="24"/>
      <c r="B252" s="26"/>
      <c r="C252" s="26" t="s">
        <v>3</v>
      </c>
      <c r="D252" s="6" t="s">
        <v>46</v>
      </c>
      <c r="E252" s="6" t="s">
        <v>332</v>
      </c>
      <c r="F252" s="9">
        <v>184300</v>
      </c>
      <c r="G252" s="1">
        <v>184300</v>
      </c>
      <c r="H252" s="1"/>
      <c r="I252" s="8">
        <f t="shared" si="17"/>
        <v>184300</v>
      </c>
      <c r="J252" s="5">
        <f t="shared" si="18"/>
        <v>0</v>
      </c>
    </row>
    <row r="253" spans="1:10" ht="81" customHeight="1" x14ac:dyDescent="0.25">
      <c r="A253" s="24"/>
      <c r="B253" s="26"/>
      <c r="C253" s="26"/>
      <c r="D253" s="6" t="s">
        <v>93</v>
      </c>
      <c r="E253" s="17" t="s">
        <v>341</v>
      </c>
      <c r="F253" s="9">
        <v>22500</v>
      </c>
      <c r="G253" s="1">
        <v>22500</v>
      </c>
      <c r="H253" s="1"/>
      <c r="I253" s="8">
        <f t="shared" si="17"/>
        <v>22500</v>
      </c>
      <c r="J253" s="5">
        <f t="shared" si="18"/>
        <v>0</v>
      </c>
    </row>
    <row r="254" spans="1:10" ht="33.75" x14ac:dyDescent="0.25">
      <c r="A254" s="24"/>
      <c r="B254" s="26"/>
      <c r="C254" s="6" t="s">
        <v>94</v>
      </c>
      <c r="D254" s="6" t="s">
        <v>95</v>
      </c>
      <c r="E254" s="6" t="s">
        <v>96</v>
      </c>
      <c r="F254" s="1">
        <v>0</v>
      </c>
      <c r="G254" s="1">
        <v>7600</v>
      </c>
      <c r="H254" s="1"/>
      <c r="I254" s="8">
        <f t="shared" si="17"/>
        <v>7600</v>
      </c>
      <c r="J254" s="5">
        <f t="shared" si="18"/>
        <v>7600</v>
      </c>
    </row>
    <row r="255" spans="1:10" ht="22.5" x14ac:dyDescent="0.25">
      <c r="A255" s="24"/>
      <c r="B255" s="26"/>
      <c r="C255" s="26" t="s">
        <v>97</v>
      </c>
      <c r="D255" s="6" t="s">
        <v>83</v>
      </c>
      <c r="E255" s="6" t="s">
        <v>84</v>
      </c>
      <c r="F255" s="9">
        <v>122100</v>
      </c>
      <c r="G255" s="1">
        <v>32183</v>
      </c>
      <c r="H255" s="1"/>
      <c r="I255" s="8">
        <f t="shared" si="17"/>
        <v>32183</v>
      </c>
      <c r="J255" s="5">
        <f t="shared" si="18"/>
        <v>-89917</v>
      </c>
    </row>
    <row r="256" spans="1:10" ht="22.5" x14ac:dyDescent="0.25">
      <c r="A256" s="24"/>
      <c r="B256" s="26"/>
      <c r="C256" s="26"/>
      <c r="D256" s="6" t="s">
        <v>98</v>
      </c>
      <c r="E256" s="6" t="s">
        <v>99</v>
      </c>
      <c r="F256" s="9">
        <v>32200</v>
      </c>
      <c r="G256" s="1">
        <v>32200</v>
      </c>
      <c r="H256" s="1"/>
      <c r="I256" s="8">
        <f t="shared" si="17"/>
        <v>32200</v>
      </c>
      <c r="J256" s="5">
        <f t="shared" si="18"/>
        <v>0</v>
      </c>
    </row>
    <row r="257" spans="1:10" ht="56.25" x14ac:dyDescent="0.25">
      <c r="A257" s="24"/>
      <c r="B257" s="26"/>
      <c r="C257" s="26"/>
      <c r="D257" s="6" t="s">
        <v>100</v>
      </c>
      <c r="E257" s="6" t="s">
        <v>101</v>
      </c>
      <c r="F257" s="9">
        <v>87700</v>
      </c>
      <c r="G257" s="1">
        <v>87329</v>
      </c>
      <c r="H257" s="1"/>
      <c r="I257" s="8">
        <f t="shared" si="17"/>
        <v>87329</v>
      </c>
      <c r="J257" s="5">
        <f t="shared" si="18"/>
        <v>-371</v>
      </c>
    </row>
    <row r="258" spans="1:10" ht="45" x14ac:dyDescent="0.25">
      <c r="A258" s="24"/>
      <c r="B258" s="26"/>
      <c r="C258" s="6" t="s">
        <v>102</v>
      </c>
      <c r="D258" s="6" t="s">
        <v>103</v>
      </c>
      <c r="E258" s="6" t="s">
        <v>104</v>
      </c>
      <c r="F258" s="9">
        <v>114400</v>
      </c>
      <c r="G258" s="1">
        <v>114400</v>
      </c>
      <c r="H258" s="1"/>
      <c r="I258" s="8">
        <f t="shared" si="17"/>
        <v>114400</v>
      </c>
      <c r="J258" s="5">
        <f t="shared" si="18"/>
        <v>0</v>
      </c>
    </row>
    <row r="259" spans="1:10" ht="22.5" x14ac:dyDescent="0.25">
      <c r="A259" s="24"/>
      <c r="B259" s="26"/>
      <c r="C259" s="26" t="s">
        <v>13</v>
      </c>
      <c r="D259" s="6" t="s">
        <v>83</v>
      </c>
      <c r="E259" s="6" t="s">
        <v>84</v>
      </c>
      <c r="F259" s="1">
        <v>0</v>
      </c>
      <c r="G259" s="1">
        <v>133</v>
      </c>
      <c r="H259" s="1"/>
      <c r="I259" s="8">
        <f t="shared" si="17"/>
        <v>133</v>
      </c>
      <c r="J259" s="5">
        <f t="shared" si="18"/>
        <v>133</v>
      </c>
    </row>
    <row r="260" spans="1:10" x14ac:dyDescent="0.25">
      <c r="A260" s="24"/>
      <c r="B260" s="26"/>
      <c r="C260" s="26"/>
      <c r="D260" s="6" t="s">
        <v>105</v>
      </c>
      <c r="E260" s="6" t="s">
        <v>106</v>
      </c>
      <c r="F260" s="1">
        <v>0</v>
      </c>
      <c r="G260" s="1">
        <v>24679</v>
      </c>
      <c r="H260" s="1"/>
      <c r="I260" s="8">
        <f t="shared" si="17"/>
        <v>24679</v>
      </c>
      <c r="J260" s="5">
        <f t="shared" si="18"/>
        <v>24679</v>
      </c>
    </row>
    <row r="261" spans="1:10" ht="56.25" x14ac:dyDescent="0.25">
      <c r="A261" s="24"/>
      <c r="B261" s="26"/>
      <c r="C261" s="15" t="s">
        <v>255</v>
      </c>
      <c r="D261" s="6" t="s">
        <v>258</v>
      </c>
      <c r="E261" s="6" t="s">
        <v>376</v>
      </c>
      <c r="F261" s="1">
        <v>0</v>
      </c>
      <c r="G261" s="1">
        <v>103600</v>
      </c>
      <c r="H261" s="1">
        <v>96700</v>
      </c>
      <c r="I261" s="8">
        <f t="shared" si="17"/>
        <v>200300</v>
      </c>
      <c r="J261" s="5">
        <f t="shared" si="18"/>
        <v>200300</v>
      </c>
    </row>
    <row r="262" spans="1:10" ht="22.5" x14ac:dyDescent="0.25">
      <c r="A262" s="24"/>
      <c r="B262" s="26"/>
      <c r="C262" s="26" t="s">
        <v>107</v>
      </c>
      <c r="D262" s="6" t="s">
        <v>108</v>
      </c>
      <c r="E262" s="6" t="s">
        <v>109</v>
      </c>
      <c r="F262" s="1">
        <v>0</v>
      </c>
      <c r="G262" s="1">
        <v>53100</v>
      </c>
      <c r="H262" s="1">
        <v>4896</v>
      </c>
      <c r="I262" s="8">
        <f t="shared" si="17"/>
        <v>57996</v>
      </c>
      <c r="J262" s="5">
        <f t="shared" si="18"/>
        <v>57996</v>
      </c>
    </row>
    <row r="263" spans="1:10" ht="56.25" x14ac:dyDescent="0.25">
      <c r="A263" s="24"/>
      <c r="B263" s="26"/>
      <c r="C263" s="26"/>
      <c r="D263" s="6" t="s">
        <v>110</v>
      </c>
      <c r="E263" s="6" t="s">
        <v>111</v>
      </c>
      <c r="F263" s="1">
        <v>0</v>
      </c>
      <c r="G263" s="1">
        <v>45722</v>
      </c>
      <c r="H263" s="1">
        <v>-3000</v>
      </c>
      <c r="I263" s="8">
        <f t="shared" ref="I263:I326" si="19">G263+H263</f>
        <v>42722</v>
      </c>
      <c r="J263" s="5">
        <f t="shared" ref="J263:J327" si="20">I263-F263</f>
        <v>42722</v>
      </c>
    </row>
    <row r="264" spans="1:10" ht="78.75" x14ac:dyDescent="0.25">
      <c r="A264" s="24"/>
      <c r="B264" s="26"/>
      <c r="C264" s="6" t="s">
        <v>85</v>
      </c>
      <c r="D264" s="6" t="s">
        <v>112</v>
      </c>
      <c r="E264" s="6" t="s">
        <v>336</v>
      </c>
      <c r="F264" s="1">
        <v>0</v>
      </c>
      <c r="G264" s="1">
        <v>29378</v>
      </c>
      <c r="H264" s="1">
        <v>10738</v>
      </c>
      <c r="I264" s="8">
        <f t="shared" si="19"/>
        <v>40116</v>
      </c>
      <c r="J264" s="5">
        <f t="shared" si="20"/>
        <v>40116</v>
      </c>
    </row>
    <row r="265" spans="1:10" ht="33.75" x14ac:dyDescent="0.25">
      <c r="A265" s="24"/>
      <c r="B265" s="26"/>
      <c r="C265" s="6" t="s">
        <v>113</v>
      </c>
      <c r="D265" s="6" t="s">
        <v>114</v>
      </c>
      <c r="E265" s="6" t="s">
        <v>115</v>
      </c>
      <c r="F265" s="1">
        <v>0</v>
      </c>
      <c r="G265" s="1">
        <v>21353</v>
      </c>
      <c r="H265" s="1"/>
      <c r="I265" s="8">
        <f t="shared" si="19"/>
        <v>21353</v>
      </c>
      <c r="J265" s="5">
        <f t="shared" si="20"/>
        <v>21353</v>
      </c>
    </row>
    <row r="266" spans="1:10" ht="22.5" x14ac:dyDescent="0.25">
      <c r="A266" s="24"/>
      <c r="B266" s="26" t="s">
        <v>20</v>
      </c>
      <c r="C266" s="26" t="s">
        <v>116</v>
      </c>
      <c r="D266" s="6" t="s">
        <v>117</v>
      </c>
      <c r="E266" s="6" t="s">
        <v>118</v>
      </c>
      <c r="F266" s="9">
        <v>1700</v>
      </c>
      <c r="G266" s="1">
        <v>1700</v>
      </c>
      <c r="H266" s="1"/>
      <c r="I266" s="8">
        <f t="shared" si="19"/>
        <v>1700</v>
      </c>
      <c r="J266" s="5">
        <f t="shared" si="20"/>
        <v>0</v>
      </c>
    </row>
    <row r="267" spans="1:10" x14ac:dyDescent="0.25">
      <c r="A267" s="24"/>
      <c r="B267" s="26"/>
      <c r="C267" s="26"/>
      <c r="D267" s="6" t="s">
        <v>119</v>
      </c>
      <c r="E267" s="6" t="s">
        <v>120</v>
      </c>
      <c r="F267" s="9">
        <v>11600</v>
      </c>
      <c r="G267" s="1">
        <v>11600</v>
      </c>
      <c r="H267" s="1"/>
      <c r="I267" s="8">
        <f t="shared" si="19"/>
        <v>11600</v>
      </c>
      <c r="J267" s="5">
        <f t="shared" si="20"/>
        <v>0</v>
      </c>
    </row>
    <row r="268" spans="1:10" ht="45" x14ac:dyDescent="0.25">
      <c r="A268" s="24"/>
      <c r="B268" s="26"/>
      <c r="C268" s="26"/>
      <c r="D268" s="6" t="s">
        <v>121</v>
      </c>
      <c r="E268" s="6" t="s">
        <v>122</v>
      </c>
      <c r="F268" s="9">
        <v>600</v>
      </c>
      <c r="G268" s="1">
        <v>600</v>
      </c>
      <c r="H268" s="1"/>
      <c r="I268" s="8">
        <f t="shared" si="19"/>
        <v>600</v>
      </c>
      <c r="J268" s="5">
        <f t="shared" si="20"/>
        <v>0</v>
      </c>
    </row>
    <row r="269" spans="1:10" ht="22.5" x14ac:dyDescent="0.25">
      <c r="A269" s="24"/>
      <c r="B269" s="26"/>
      <c r="C269" s="26" t="s">
        <v>123</v>
      </c>
      <c r="D269" s="6" t="s">
        <v>124</v>
      </c>
      <c r="E269" s="6" t="s">
        <v>125</v>
      </c>
      <c r="F269" s="9">
        <v>29500</v>
      </c>
      <c r="G269" s="1">
        <v>29500</v>
      </c>
      <c r="H269" s="1"/>
      <c r="I269" s="8">
        <f t="shared" si="19"/>
        <v>29500</v>
      </c>
      <c r="J269" s="5">
        <f t="shared" si="20"/>
        <v>0</v>
      </c>
    </row>
    <row r="270" spans="1:10" ht="22.5" x14ac:dyDescent="0.25">
      <c r="A270" s="24"/>
      <c r="B270" s="26"/>
      <c r="C270" s="26"/>
      <c r="D270" s="6" t="s">
        <v>126</v>
      </c>
      <c r="E270" s="6" t="s">
        <v>127</v>
      </c>
      <c r="F270" s="9">
        <v>16100</v>
      </c>
      <c r="G270" s="1">
        <v>19200</v>
      </c>
      <c r="H270" s="1"/>
      <c r="I270" s="8">
        <f t="shared" si="19"/>
        <v>19200</v>
      </c>
      <c r="J270" s="5">
        <f t="shared" si="20"/>
        <v>3100</v>
      </c>
    </row>
    <row r="271" spans="1:10" ht="34.5" customHeight="1" x14ac:dyDescent="0.25">
      <c r="A271" s="24"/>
      <c r="B271" s="26"/>
      <c r="C271" s="26"/>
      <c r="D271" s="6" t="s">
        <v>128</v>
      </c>
      <c r="E271" s="6" t="s">
        <v>129</v>
      </c>
      <c r="F271" s="9">
        <v>16000</v>
      </c>
      <c r="G271" s="1">
        <v>16000</v>
      </c>
      <c r="H271" s="1"/>
      <c r="I271" s="8">
        <f t="shared" si="19"/>
        <v>16000</v>
      </c>
      <c r="J271" s="5">
        <f t="shared" si="20"/>
        <v>0</v>
      </c>
    </row>
    <row r="272" spans="1:10" ht="45" x14ac:dyDescent="0.25">
      <c r="A272" s="24"/>
      <c r="B272" s="26"/>
      <c r="C272" s="26"/>
      <c r="D272" s="6" t="s">
        <v>130</v>
      </c>
      <c r="E272" s="6" t="s">
        <v>131</v>
      </c>
      <c r="F272" s="9">
        <v>15900</v>
      </c>
      <c r="G272" s="1">
        <v>15900</v>
      </c>
      <c r="H272" s="1"/>
      <c r="I272" s="8">
        <f t="shared" si="19"/>
        <v>15900</v>
      </c>
      <c r="J272" s="5">
        <f t="shared" si="20"/>
        <v>0</v>
      </c>
    </row>
    <row r="273" spans="1:10" ht="70.5" customHeight="1" x14ac:dyDescent="0.25">
      <c r="A273" s="24"/>
      <c r="B273" s="26"/>
      <c r="C273" s="26"/>
      <c r="D273" s="6" t="s">
        <v>132</v>
      </c>
      <c r="E273" s="6" t="s">
        <v>340</v>
      </c>
      <c r="F273" s="9">
        <v>3300</v>
      </c>
      <c r="G273" s="1">
        <v>3300</v>
      </c>
      <c r="H273" s="1"/>
      <c r="I273" s="8">
        <f t="shared" si="19"/>
        <v>3300</v>
      </c>
      <c r="J273" s="5">
        <f t="shared" si="20"/>
        <v>0</v>
      </c>
    </row>
    <row r="274" spans="1:10" ht="56.25" x14ac:dyDescent="0.25">
      <c r="A274" s="24"/>
      <c r="B274" s="26"/>
      <c r="C274" s="6" t="s">
        <v>133</v>
      </c>
      <c r="D274" s="6" t="s">
        <v>134</v>
      </c>
      <c r="E274" s="6" t="s">
        <v>135</v>
      </c>
      <c r="F274" s="9">
        <v>100</v>
      </c>
      <c r="G274" s="1">
        <v>100</v>
      </c>
      <c r="H274" s="1"/>
      <c r="I274" s="8">
        <f t="shared" si="19"/>
        <v>100</v>
      </c>
      <c r="J274" s="5">
        <f t="shared" si="20"/>
        <v>0</v>
      </c>
    </row>
    <row r="275" spans="1:10" ht="22.5" x14ac:dyDescent="0.25">
      <c r="A275" s="24"/>
      <c r="B275" s="26"/>
      <c r="C275" s="6" t="s">
        <v>136</v>
      </c>
      <c r="D275" s="6" t="s">
        <v>137</v>
      </c>
      <c r="E275" s="6" t="s">
        <v>138</v>
      </c>
      <c r="F275" s="9">
        <v>10300</v>
      </c>
      <c r="G275" s="1">
        <v>10300</v>
      </c>
      <c r="H275" s="1"/>
      <c r="I275" s="8">
        <f t="shared" si="19"/>
        <v>10300</v>
      </c>
      <c r="J275" s="5">
        <f t="shared" si="20"/>
        <v>0</v>
      </c>
    </row>
    <row r="276" spans="1:10" ht="78.75" x14ac:dyDescent="0.25">
      <c r="A276" s="24"/>
      <c r="B276" s="26"/>
      <c r="C276" s="6" t="s">
        <v>139</v>
      </c>
      <c r="D276" s="6" t="s">
        <v>140</v>
      </c>
      <c r="E276" s="6" t="s">
        <v>339</v>
      </c>
      <c r="F276" s="9">
        <v>30200</v>
      </c>
      <c r="G276" s="1">
        <v>30200</v>
      </c>
      <c r="H276" s="1"/>
      <c r="I276" s="8">
        <f t="shared" si="19"/>
        <v>30200</v>
      </c>
      <c r="J276" s="5">
        <f t="shared" si="20"/>
        <v>0</v>
      </c>
    </row>
    <row r="277" spans="1:10" ht="22.5" x14ac:dyDescent="0.25">
      <c r="A277" s="24"/>
      <c r="B277" s="26"/>
      <c r="C277" s="6" t="s">
        <v>141</v>
      </c>
      <c r="D277" s="6" t="s">
        <v>142</v>
      </c>
      <c r="E277" s="6" t="s">
        <v>143</v>
      </c>
      <c r="F277" s="9">
        <v>121700</v>
      </c>
      <c r="G277" s="1">
        <v>121700</v>
      </c>
      <c r="H277" s="1"/>
      <c r="I277" s="8">
        <f t="shared" si="19"/>
        <v>121700</v>
      </c>
      <c r="J277" s="5">
        <f t="shared" si="20"/>
        <v>0</v>
      </c>
    </row>
    <row r="278" spans="1:10" ht="33.75" x14ac:dyDescent="0.25">
      <c r="A278" s="24"/>
      <c r="B278" s="26"/>
      <c r="C278" s="6" t="s">
        <v>144</v>
      </c>
      <c r="D278" s="6" t="s">
        <v>145</v>
      </c>
      <c r="E278" s="6" t="s">
        <v>146</v>
      </c>
      <c r="F278" s="9">
        <v>121000</v>
      </c>
      <c r="G278" s="1">
        <v>121000</v>
      </c>
      <c r="H278" s="1"/>
      <c r="I278" s="8">
        <f t="shared" si="19"/>
        <v>121000</v>
      </c>
      <c r="J278" s="5">
        <f t="shared" si="20"/>
        <v>0</v>
      </c>
    </row>
    <row r="279" spans="1:10" ht="33.75" x14ac:dyDescent="0.25">
      <c r="A279" s="24"/>
      <c r="B279" s="26"/>
      <c r="C279" s="6" t="s">
        <v>147</v>
      </c>
      <c r="D279" s="6" t="s">
        <v>148</v>
      </c>
      <c r="E279" s="6" t="s">
        <v>149</v>
      </c>
      <c r="F279" s="9">
        <v>23000</v>
      </c>
      <c r="G279" s="1">
        <v>23000</v>
      </c>
      <c r="H279" s="1"/>
      <c r="I279" s="8">
        <f t="shared" si="19"/>
        <v>23000</v>
      </c>
      <c r="J279" s="5">
        <f t="shared" si="20"/>
        <v>0</v>
      </c>
    </row>
    <row r="280" spans="1:10" ht="33.75" x14ac:dyDescent="0.25">
      <c r="A280" s="24"/>
      <c r="B280" s="26"/>
      <c r="C280" s="6" t="s">
        <v>150</v>
      </c>
      <c r="D280" s="6" t="s">
        <v>151</v>
      </c>
      <c r="E280" s="6" t="s">
        <v>152</v>
      </c>
      <c r="F280" s="9">
        <v>213900</v>
      </c>
      <c r="G280" s="1">
        <v>213900</v>
      </c>
      <c r="H280" s="1"/>
      <c r="I280" s="8">
        <f t="shared" si="19"/>
        <v>213900</v>
      </c>
      <c r="J280" s="5">
        <f t="shared" si="20"/>
        <v>0</v>
      </c>
    </row>
    <row r="281" spans="1:10" ht="33.75" x14ac:dyDescent="0.25">
      <c r="A281" s="24"/>
      <c r="B281" s="26"/>
      <c r="C281" s="6" t="s">
        <v>153</v>
      </c>
      <c r="D281" s="6" t="s">
        <v>154</v>
      </c>
      <c r="E281" s="6" t="s">
        <v>155</v>
      </c>
      <c r="F281" s="9">
        <v>400</v>
      </c>
      <c r="G281" s="1">
        <v>400</v>
      </c>
      <c r="H281" s="1"/>
      <c r="I281" s="8">
        <f t="shared" si="19"/>
        <v>400</v>
      </c>
      <c r="J281" s="5">
        <f t="shared" si="20"/>
        <v>0</v>
      </c>
    </row>
    <row r="282" spans="1:10" ht="33.75" x14ac:dyDescent="0.25">
      <c r="A282" s="24"/>
      <c r="B282" s="26"/>
      <c r="C282" s="6" t="s">
        <v>94</v>
      </c>
      <c r="D282" s="6" t="s">
        <v>95</v>
      </c>
      <c r="E282" s="6" t="s">
        <v>96</v>
      </c>
      <c r="F282" s="9">
        <v>118300</v>
      </c>
      <c r="G282" s="1">
        <v>327300</v>
      </c>
      <c r="H282" s="1"/>
      <c r="I282" s="8">
        <f t="shared" si="19"/>
        <v>327300</v>
      </c>
      <c r="J282" s="5">
        <f t="shared" si="20"/>
        <v>209000</v>
      </c>
    </row>
    <row r="283" spans="1:10" ht="22.5" x14ac:dyDescent="0.25">
      <c r="A283" s="24"/>
      <c r="B283" s="26"/>
      <c r="C283" s="6" t="s">
        <v>156</v>
      </c>
      <c r="D283" s="6" t="s">
        <v>157</v>
      </c>
      <c r="E283" s="6" t="s">
        <v>158</v>
      </c>
      <c r="F283" s="9">
        <v>245900</v>
      </c>
      <c r="G283" s="1">
        <v>245900</v>
      </c>
      <c r="H283" s="1"/>
      <c r="I283" s="8">
        <f t="shared" si="19"/>
        <v>245900</v>
      </c>
      <c r="J283" s="5">
        <f t="shared" si="20"/>
        <v>0</v>
      </c>
    </row>
    <row r="284" spans="1:10" ht="22.5" x14ac:dyDescent="0.25">
      <c r="A284" s="24"/>
      <c r="B284" s="26"/>
      <c r="C284" s="27" t="s">
        <v>13</v>
      </c>
      <c r="D284" s="6" t="s">
        <v>159</v>
      </c>
      <c r="E284" s="6" t="s">
        <v>160</v>
      </c>
      <c r="F284" s="9">
        <v>152400</v>
      </c>
      <c r="G284" s="1">
        <v>126009</v>
      </c>
      <c r="H284" s="1">
        <v>-4381</v>
      </c>
      <c r="I284" s="8">
        <f t="shared" si="19"/>
        <v>121628</v>
      </c>
      <c r="J284" s="5">
        <f t="shared" si="20"/>
        <v>-30772</v>
      </c>
    </row>
    <row r="285" spans="1:10" ht="33.75" x14ac:dyDescent="0.25">
      <c r="A285" s="24"/>
      <c r="B285" s="26"/>
      <c r="C285" s="28"/>
      <c r="D285" s="6" t="s">
        <v>24</v>
      </c>
      <c r="E285" s="6" t="s">
        <v>25</v>
      </c>
      <c r="F285" s="9">
        <v>27600</v>
      </c>
      <c r="G285" s="1">
        <v>27600</v>
      </c>
      <c r="H285" s="1"/>
      <c r="I285" s="8">
        <f t="shared" si="19"/>
        <v>27600</v>
      </c>
      <c r="J285" s="5">
        <f t="shared" si="20"/>
        <v>0</v>
      </c>
    </row>
    <row r="286" spans="1:10" ht="56.25" x14ac:dyDescent="0.25">
      <c r="A286" s="24"/>
      <c r="B286" s="26"/>
      <c r="C286" s="6" t="s">
        <v>107</v>
      </c>
      <c r="D286" s="6" t="s">
        <v>110</v>
      </c>
      <c r="E286" s="6" t="s">
        <v>111</v>
      </c>
      <c r="F286" s="9">
        <v>14200</v>
      </c>
      <c r="G286" s="1">
        <v>14200</v>
      </c>
      <c r="H286" s="1"/>
      <c r="I286" s="8">
        <f t="shared" si="19"/>
        <v>14200</v>
      </c>
      <c r="J286" s="5">
        <f t="shared" si="20"/>
        <v>0</v>
      </c>
    </row>
    <row r="287" spans="1:10" ht="22.5" x14ac:dyDescent="0.25">
      <c r="A287" s="24"/>
      <c r="B287" s="26"/>
      <c r="C287" s="6" t="s">
        <v>161</v>
      </c>
      <c r="D287" s="6" t="s">
        <v>162</v>
      </c>
      <c r="E287" s="6" t="s">
        <v>163</v>
      </c>
      <c r="F287" s="9">
        <v>7400</v>
      </c>
      <c r="G287" s="1">
        <v>7400</v>
      </c>
      <c r="H287" s="1"/>
      <c r="I287" s="8">
        <f t="shared" si="19"/>
        <v>7400</v>
      </c>
      <c r="J287" s="5">
        <f t="shared" si="20"/>
        <v>0</v>
      </c>
    </row>
    <row r="288" spans="1:10" ht="33.75" x14ac:dyDescent="0.25">
      <c r="A288" s="24"/>
      <c r="B288" s="26" t="s">
        <v>21</v>
      </c>
      <c r="C288" s="6" t="s">
        <v>88</v>
      </c>
      <c r="D288" s="6" t="s">
        <v>89</v>
      </c>
      <c r="E288" s="6" t="s">
        <v>90</v>
      </c>
      <c r="F288" s="9">
        <v>99800</v>
      </c>
      <c r="G288" s="1">
        <v>150500</v>
      </c>
      <c r="H288" s="1"/>
      <c r="I288" s="8">
        <f t="shared" si="19"/>
        <v>150500</v>
      </c>
      <c r="J288" s="5">
        <f t="shared" si="20"/>
        <v>50700</v>
      </c>
    </row>
    <row r="289" spans="1:10" ht="22.5" x14ac:dyDescent="0.25">
      <c r="A289" s="24"/>
      <c r="B289" s="26"/>
      <c r="C289" s="27" t="s">
        <v>63</v>
      </c>
      <c r="D289" s="6" t="s">
        <v>164</v>
      </c>
      <c r="E289" s="6" t="s">
        <v>165</v>
      </c>
      <c r="F289" s="9">
        <v>264400</v>
      </c>
      <c r="G289" s="1">
        <v>285390</v>
      </c>
      <c r="H289" s="1"/>
      <c r="I289" s="8">
        <f t="shared" si="19"/>
        <v>285390</v>
      </c>
      <c r="J289" s="5">
        <f t="shared" si="20"/>
        <v>20990</v>
      </c>
    </row>
    <row r="290" spans="1:10" ht="67.5" x14ac:dyDescent="0.25">
      <c r="A290" s="24"/>
      <c r="B290" s="26"/>
      <c r="C290" s="28"/>
      <c r="D290" s="6" t="s">
        <v>166</v>
      </c>
      <c r="E290" s="6" t="s">
        <v>338</v>
      </c>
      <c r="F290" s="9">
        <v>20000</v>
      </c>
      <c r="G290" s="1">
        <v>20000</v>
      </c>
      <c r="H290" s="1"/>
      <c r="I290" s="8">
        <f t="shared" si="19"/>
        <v>20000</v>
      </c>
      <c r="J290" s="5">
        <f t="shared" si="20"/>
        <v>0</v>
      </c>
    </row>
    <row r="291" spans="1:10" ht="22.5" x14ac:dyDescent="0.25">
      <c r="A291" s="24"/>
      <c r="B291" s="26"/>
      <c r="C291" s="28"/>
      <c r="D291" s="6" t="s">
        <v>167</v>
      </c>
      <c r="E291" s="6" t="s">
        <v>168</v>
      </c>
      <c r="F291" s="9">
        <v>60000</v>
      </c>
      <c r="G291" s="1">
        <v>60000</v>
      </c>
      <c r="H291" s="1">
        <v>25000</v>
      </c>
      <c r="I291" s="8">
        <f t="shared" si="19"/>
        <v>85000</v>
      </c>
      <c r="J291" s="5">
        <f t="shared" si="20"/>
        <v>25000</v>
      </c>
    </row>
    <row r="292" spans="1:10" x14ac:dyDescent="0.25">
      <c r="A292" s="24"/>
      <c r="B292" s="26"/>
      <c r="C292" s="28"/>
      <c r="D292" s="6" t="s">
        <v>169</v>
      </c>
      <c r="E292" s="6" t="s">
        <v>170</v>
      </c>
      <c r="F292" s="9">
        <v>37000</v>
      </c>
      <c r="G292" s="1">
        <v>37000</v>
      </c>
      <c r="H292" s="1"/>
      <c r="I292" s="8">
        <f t="shared" si="19"/>
        <v>37000</v>
      </c>
      <c r="J292" s="5">
        <f t="shared" si="20"/>
        <v>0</v>
      </c>
    </row>
    <row r="293" spans="1:10" x14ac:dyDescent="0.25">
      <c r="A293" s="24"/>
      <c r="B293" s="26"/>
      <c r="C293" s="28"/>
      <c r="D293" s="6" t="s">
        <v>171</v>
      </c>
      <c r="E293" s="6" t="s">
        <v>172</v>
      </c>
      <c r="F293" s="9">
        <v>19000</v>
      </c>
      <c r="G293" s="1">
        <v>19000</v>
      </c>
      <c r="H293" s="1"/>
      <c r="I293" s="8">
        <f t="shared" si="19"/>
        <v>19000</v>
      </c>
      <c r="J293" s="5">
        <f t="shared" si="20"/>
        <v>0</v>
      </c>
    </row>
    <row r="294" spans="1:10" ht="80.25" customHeight="1" x14ac:dyDescent="0.25">
      <c r="A294" s="24"/>
      <c r="B294" s="26"/>
      <c r="C294" s="28"/>
      <c r="D294" s="6" t="s">
        <v>173</v>
      </c>
      <c r="E294" s="6" t="s">
        <v>174</v>
      </c>
      <c r="F294" s="9">
        <v>20000</v>
      </c>
      <c r="G294" s="1">
        <v>20000</v>
      </c>
      <c r="H294" s="1"/>
      <c r="I294" s="8">
        <f t="shared" si="19"/>
        <v>20000</v>
      </c>
      <c r="J294" s="5">
        <f t="shared" si="20"/>
        <v>0</v>
      </c>
    </row>
    <row r="295" spans="1:10" ht="45" x14ac:dyDescent="0.25">
      <c r="A295" s="24"/>
      <c r="B295" s="26"/>
      <c r="C295" s="28"/>
      <c r="D295" s="6" t="s">
        <v>175</v>
      </c>
      <c r="E295" s="6" t="s">
        <v>176</v>
      </c>
      <c r="F295" s="9">
        <v>120000</v>
      </c>
      <c r="G295" s="1">
        <v>120000</v>
      </c>
      <c r="H295" s="1"/>
      <c r="I295" s="8">
        <f t="shared" si="19"/>
        <v>120000</v>
      </c>
      <c r="J295" s="5">
        <f t="shared" si="20"/>
        <v>0</v>
      </c>
    </row>
    <row r="296" spans="1:10" ht="56.25" x14ac:dyDescent="0.25">
      <c r="A296" s="24"/>
      <c r="B296" s="26"/>
      <c r="C296" s="28"/>
      <c r="D296" s="6" t="s">
        <v>64</v>
      </c>
      <c r="E296" s="6" t="s">
        <v>65</v>
      </c>
      <c r="F296" s="9">
        <v>6900</v>
      </c>
      <c r="G296" s="1">
        <v>6900</v>
      </c>
      <c r="H296" s="1"/>
      <c r="I296" s="8">
        <f t="shared" si="19"/>
        <v>6900</v>
      </c>
      <c r="J296" s="5">
        <f t="shared" si="20"/>
        <v>0</v>
      </c>
    </row>
    <row r="297" spans="1:10" ht="45" x14ac:dyDescent="0.25">
      <c r="A297" s="24"/>
      <c r="B297" s="26"/>
      <c r="C297" s="28"/>
      <c r="D297" s="6" t="s">
        <v>177</v>
      </c>
      <c r="E297" s="6" t="s">
        <v>178</v>
      </c>
      <c r="F297" s="9">
        <v>15700</v>
      </c>
      <c r="G297" s="1">
        <v>15700</v>
      </c>
      <c r="H297" s="1"/>
      <c r="I297" s="8">
        <f t="shared" si="19"/>
        <v>15700</v>
      </c>
      <c r="J297" s="5">
        <f t="shared" si="20"/>
        <v>0</v>
      </c>
    </row>
    <row r="298" spans="1:10" ht="33.75" x14ac:dyDescent="0.25">
      <c r="A298" s="24"/>
      <c r="B298" s="26"/>
      <c r="C298" s="28"/>
      <c r="D298" s="6" t="s">
        <v>66</v>
      </c>
      <c r="E298" s="6" t="s">
        <v>67</v>
      </c>
      <c r="F298" s="9">
        <v>21500</v>
      </c>
      <c r="G298" s="1">
        <v>48500</v>
      </c>
      <c r="H298" s="1"/>
      <c r="I298" s="8">
        <f t="shared" si="19"/>
        <v>48500</v>
      </c>
      <c r="J298" s="5">
        <f>I298-F298</f>
        <v>27000</v>
      </c>
    </row>
    <row r="299" spans="1:10" ht="22.5" x14ac:dyDescent="0.25">
      <c r="A299" s="24"/>
      <c r="B299" s="26"/>
      <c r="C299" s="27" t="s">
        <v>179</v>
      </c>
      <c r="D299" s="6" t="s">
        <v>180</v>
      </c>
      <c r="E299" s="6" t="s">
        <v>181</v>
      </c>
      <c r="F299" s="9">
        <v>120000</v>
      </c>
      <c r="G299" s="1">
        <v>265000</v>
      </c>
      <c r="H299" s="1"/>
      <c r="I299" s="8">
        <f t="shared" si="19"/>
        <v>265000</v>
      </c>
      <c r="J299" s="5">
        <f>I299-F299</f>
        <v>145000</v>
      </c>
    </row>
    <row r="300" spans="1:10" ht="33.75" x14ac:dyDescent="0.25">
      <c r="A300" s="24"/>
      <c r="B300" s="26"/>
      <c r="C300" s="28"/>
      <c r="D300" s="6" t="s">
        <v>89</v>
      </c>
      <c r="E300" s="6" t="s">
        <v>90</v>
      </c>
      <c r="F300" s="9">
        <v>4820400</v>
      </c>
      <c r="G300" s="1">
        <v>4840400</v>
      </c>
      <c r="H300" s="1">
        <v>50000</v>
      </c>
      <c r="I300" s="8">
        <f t="shared" si="19"/>
        <v>4890400</v>
      </c>
      <c r="J300" s="5">
        <f t="shared" si="20"/>
        <v>70000</v>
      </c>
    </row>
    <row r="301" spans="1:10" ht="33.75" x14ac:dyDescent="0.25">
      <c r="A301" s="24"/>
      <c r="B301" s="26"/>
      <c r="C301" s="28"/>
      <c r="D301" s="6" t="s">
        <v>182</v>
      </c>
      <c r="E301" s="6" t="s">
        <v>183</v>
      </c>
      <c r="F301" s="9">
        <v>76600</v>
      </c>
      <c r="G301" s="1">
        <v>76600</v>
      </c>
      <c r="H301" s="1"/>
      <c r="I301" s="8">
        <f t="shared" si="19"/>
        <v>76600</v>
      </c>
      <c r="J301" s="5">
        <f t="shared" si="20"/>
        <v>0</v>
      </c>
    </row>
    <row r="302" spans="1:10" x14ac:dyDescent="0.25">
      <c r="A302" s="24"/>
      <c r="B302" s="26"/>
      <c r="C302" s="6" t="s">
        <v>116</v>
      </c>
      <c r="D302" s="6" t="s">
        <v>119</v>
      </c>
      <c r="E302" s="6" t="s">
        <v>120</v>
      </c>
      <c r="F302" s="9">
        <v>11600</v>
      </c>
      <c r="G302" s="1">
        <v>11600</v>
      </c>
      <c r="H302" s="1"/>
      <c r="I302" s="8">
        <f t="shared" si="19"/>
        <v>11600</v>
      </c>
      <c r="J302" s="5">
        <f t="shared" si="20"/>
        <v>0</v>
      </c>
    </row>
    <row r="303" spans="1:10" ht="59.25" customHeight="1" x14ac:dyDescent="0.25">
      <c r="A303" s="24"/>
      <c r="B303" s="26"/>
      <c r="C303" s="6" t="s">
        <v>184</v>
      </c>
      <c r="D303" s="6" t="s">
        <v>185</v>
      </c>
      <c r="E303" s="6" t="s">
        <v>186</v>
      </c>
      <c r="F303" s="9">
        <v>30000</v>
      </c>
      <c r="G303" s="1">
        <v>18000</v>
      </c>
      <c r="H303" s="1"/>
      <c r="I303" s="8">
        <f t="shared" si="19"/>
        <v>18000</v>
      </c>
      <c r="J303" s="5">
        <f t="shared" si="20"/>
        <v>-12000</v>
      </c>
    </row>
    <row r="304" spans="1:10" ht="22.5" x14ac:dyDescent="0.25">
      <c r="A304" s="24"/>
      <c r="B304" s="26"/>
      <c r="C304" s="27" t="s">
        <v>123</v>
      </c>
      <c r="D304" s="6" t="s">
        <v>124</v>
      </c>
      <c r="E304" s="6" t="s">
        <v>125</v>
      </c>
      <c r="F304" s="9">
        <v>46600</v>
      </c>
      <c r="G304" s="1">
        <v>46600</v>
      </c>
      <c r="H304" s="1"/>
      <c r="I304" s="8">
        <f t="shared" si="19"/>
        <v>46600</v>
      </c>
      <c r="J304" s="5">
        <f t="shared" si="20"/>
        <v>0</v>
      </c>
    </row>
    <row r="305" spans="1:10" ht="22.5" x14ac:dyDescent="0.25">
      <c r="A305" s="24"/>
      <c r="B305" s="26"/>
      <c r="C305" s="28"/>
      <c r="D305" s="6" t="s">
        <v>126</v>
      </c>
      <c r="E305" s="6" t="s">
        <v>127</v>
      </c>
      <c r="F305" s="9">
        <v>5800</v>
      </c>
      <c r="G305" s="1">
        <v>5800</v>
      </c>
      <c r="H305" s="1"/>
      <c r="I305" s="8">
        <f t="shared" si="19"/>
        <v>5800</v>
      </c>
      <c r="J305" s="5">
        <f t="shared" si="20"/>
        <v>0</v>
      </c>
    </row>
    <row r="306" spans="1:10" ht="36" customHeight="1" x14ac:dyDescent="0.25">
      <c r="A306" s="24"/>
      <c r="B306" s="26"/>
      <c r="C306" s="28"/>
      <c r="D306" s="6" t="s">
        <v>128</v>
      </c>
      <c r="E306" s="6" t="s">
        <v>129</v>
      </c>
      <c r="F306" s="9">
        <v>10700</v>
      </c>
      <c r="G306" s="1">
        <v>10700</v>
      </c>
      <c r="H306" s="1">
        <v>780</v>
      </c>
      <c r="I306" s="8">
        <f t="shared" si="19"/>
        <v>11480</v>
      </c>
      <c r="J306" s="5">
        <f t="shared" si="20"/>
        <v>780</v>
      </c>
    </row>
    <row r="307" spans="1:10" ht="45" x14ac:dyDescent="0.25">
      <c r="A307" s="24"/>
      <c r="B307" s="26"/>
      <c r="C307" s="28"/>
      <c r="D307" s="6" t="s">
        <v>130</v>
      </c>
      <c r="E307" s="6" t="s">
        <v>131</v>
      </c>
      <c r="F307" s="9">
        <v>9000</v>
      </c>
      <c r="G307" s="1">
        <v>9000</v>
      </c>
      <c r="H307" s="1"/>
      <c r="I307" s="8">
        <f t="shared" si="19"/>
        <v>9000</v>
      </c>
      <c r="J307" s="5">
        <f t="shared" si="20"/>
        <v>0</v>
      </c>
    </row>
    <row r="308" spans="1:10" ht="22.5" x14ac:dyDescent="0.25">
      <c r="A308" s="24"/>
      <c r="B308" s="26"/>
      <c r="C308" s="6" t="s">
        <v>187</v>
      </c>
      <c r="D308" s="6" t="s">
        <v>188</v>
      </c>
      <c r="E308" s="6" t="s">
        <v>189</v>
      </c>
      <c r="F308" s="9">
        <v>84000</v>
      </c>
      <c r="G308" s="1">
        <v>19000</v>
      </c>
      <c r="H308" s="1"/>
      <c r="I308" s="8">
        <f t="shared" si="19"/>
        <v>19000</v>
      </c>
      <c r="J308" s="5">
        <f t="shared" si="20"/>
        <v>-65000</v>
      </c>
    </row>
    <row r="309" spans="1:10" ht="22.5" x14ac:dyDescent="0.25">
      <c r="A309" s="24"/>
      <c r="B309" s="26"/>
      <c r="C309" s="6" t="s">
        <v>190</v>
      </c>
      <c r="D309" s="6" t="s">
        <v>191</v>
      </c>
      <c r="E309" s="6" t="s">
        <v>192</v>
      </c>
      <c r="F309" s="9">
        <v>40000</v>
      </c>
      <c r="G309" s="1">
        <v>40000</v>
      </c>
      <c r="H309" s="1">
        <v>2000</v>
      </c>
      <c r="I309" s="8">
        <f t="shared" si="19"/>
        <v>42000</v>
      </c>
      <c r="J309" s="5">
        <f t="shared" si="20"/>
        <v>2000</v>
      </c>
    </row>
    <row r="310" spans="1:10" ht="22.5" x14ac:dyDescent="0.25">
      <c r="A310" s="24"/>
      <c r="B310" s="26"/>
      <c r="C310" s="27" t="s">
        <v>141</v>
      </c>
      <c r="D310" s="6" t="s">
        <v>142</v>
      </c>
      <c r="E310" s="6" t="s">
        <v>143</v>
      </c>
      <c r="F310" s="1">
        <v>0</v>
      </c>
      <c r="G310" s="1">
        <v>20300</v>
      </c>
      <c r="H310" s="1"/>
      <c r="I310" s="8">
        <f t="shared" si="19"/>
        <v>20300</v>
      </c>
      <c r="J310" s="5">
        <f t="shared" si="20"/>
        <v>20300</v>
      </c>
    </row>
    <row r="311" spans="1:10" ht="33.75" x14ac:dyDescent="0.25">
      <c r="A311" s="24"/>
      <c r="B311" s="26"/>
      <c r="C311" s="28"/>
      <c r="D311" s="6" t="s">
        <v>193</v>
      </c>
      <c r="E311" s="6" t="s">
        <v>194</v>
      </c>
      <c r="F311" s="9">
        <v>15000</v>
      </c>
      <c r="G311" s="1">
        <v>15000</v>
      </c>
      <c r="H311" s="1"/>
      <c r="I311" s="8">
        <f t="shared" si="19"/>
        <v>15000</v>
      </c>
      <c r="J311" s="5">
        <f t="shared" si="20"/>
        <v>0</v>
      </c>
    </row>
    <row r="312" spans="1:10" ht="33.75" x14ac:dyDescent="0.25">
      <c r="A312" s="24"/>
      <c r="B312" s="26"/>
      <c r="C312" s="6" t="s">
        <v>150</v>
      </c>
      <c r="D312" s="6" t="s">
        <v>151</v>
      </c>
      <c r="E312" s="6" t="s">
        <v>152</v>
      </c>
      <c r="F312" s="1">
        <v>84700</v>
      </c>
      <c r="G312" s="1">
        <v>84700</v>
      </c>
      <c r="H312" s="1"/>
      <c r="I312" s="8">
        <f t="shared" si="19"/>
        <v>84700</v>
      </c>
      <c r="J312" s="5">
        <f t="shared" si="20"/>
        <v>0</v>
      </c>
    </row>
    <row r="313" spans="1:10" ht="56.25" x14ac:dyDescent="0.25">
      <c r="A313" s="24"/>
      <c r="B313" s="26"/>
      <c r="C313" s="6" t="s">
        <v>195</v>
      </c>
      <c r="D313" s="6" t="s">
        <v>196</v>
      </c>
      <c r="E313" s="6" t="s">
        <v>197</v>
      </c>
      <c r="F313" s="1">
        <v>320000</v>
      </c>
      <c r="G313" s="1">
        <v>443900</v>
      </c>
      <c r="H313" s="1"/>
      <c r="I313" s="8">
        <f t="shared" si="19"/>
        <v>443900</v>
      </c>
      <c r="J313" s="5">
        <f t="shared" si="20"/>
        <v>123900</v>
      </c>
    </row>
    <row r="314" spans="1:10" ht="22.5" x14ac:dyDescent="0.25">
      <c r="A314" s="24"/>
      <c r="B314" s="26"/>
      <c r="C314" s="6" t="s">
        <v>68</v>
      </c>
      <c r="D314" s="6" t="s">
        <v>69</v>
      </c>
      <c r="E314" s="6" t="s">
        <v>70</v>
      </c>
      <c r="F314" s="1">
        <v>228500</v>
      </c>
      <c r="G314" s="1">
        <v>407400</v>
      </c>
      <c r="H314" s="1">
        <v>272400</v>
      </c>
      <c r="I314" s="8">
        <f t="shared" si="19"/>
        <v>679800</v>
      </c>
      <c r="J314" s="5">
        <f t="shared" si="20"/>
        <v>451300</v>
      </c>
    </row>
    <row r="315" spans="1:10" ht="45" x14ac:dyDescent="0.25">
      <c r="A315" s="24"/>
      <c r="B315" s="26"/>
      <c r="C315" s="6" t="s">
        <v>198</v>
      </c>
      <c r="D315" s="6" t="s">
        <v>199</v>
      </c>
      <c r="E315" s="6" t="s">
        <v>200</v>
      </c>
      <c r="F315" s="1">
        <v>35000</v>
      </c>
      <c r="G315" s="1">
        <v>35000</v>
      </c>
      <c r="H315" s="1"/>
      <c r="I315" s="8">
        <f t="shared" si="19"/>
        <v>35000</v>
      </c>
      <c r="J315" s="5">
        <f t="shared" si="20"/>
        <v>0</v>
      </c>
    </row>
    <row r="316" spans="1:10" ht="45" x14ac:dyDescent="0.25">
      <c r="A316" s="24"/>
      <c r="B316" s="26"/>
      <c r="C316" s="27" t="s">
        <v>201</v>
      </c>
      <c r="D316" s="6" t="s">
        <v>202</v>
      </c>
      <c r="E316" s="6" t="s">
        <v>203</v>
      </c>
      <c r="F316" s="1">
        <v>97000</v>
      </c>
      <c r="G316" s="1">
        <v>97000</v>
      </c>
      <c r="H316" s="1"/>
      <c r="I316" s="8">
        <f t="shared" si="19"/>
        <v>97000</v>
      </c>
      <c r="J316" s="5">
        <f t="shared" si="20"/>
        <v>0</v>
      </c>
    </row>
    <row r="317" spans="1:10" ht="33.75" x14ac:dyDescent="0.25">
      <c r="A317" s="24"/>
      <c r="B317" s="26"/>
      <c r="C317" s="28"/>
      <c r="D317" s="6" t="s">
        <v>204</v>
      </c>
      <c r="E317" s="6" t="s">
        <v>205</v>
      </c>
      <c r="F317" s="1">
        <v>5400</v>
      </c>
      <c r="G317" s="1">
        <v>5400</v>
      </c>
      <c r="H317" s="1"/>
      <c r="I317" s="8">
        <f t="shared" si="19"/>
        <v>5400</v>
      </c>
      <c r="J317" s="5">
        <f t="shared" si="20"/>
        <v>0</v>
      </c>
    </row>
    <row r="318" spans="1:10" ht="33.75" x14ac:dyDescent="0.25">
      <c r="A318" s="24"/>
      <c r="B318" s="26"/>
      <c r="C318" s="6" t="s">
        <v>206</v>
      </c>
      <c r="D318" s="6" t="s">
        <v>207</v>
      </c>
      <c r="E318" s="6" t="s">
        <v>208</v>
      </c>
      <c r="F318" s="1">
        <v>10000</v>
      </c>
      <c r="G318" s="1">
        <v>10000</v>
      </c>
      <c r="H318" s="1"/>
      <c r="I318" s="8">
        <f t="shared" si="19"/>
        <v>10000</v>
      </c>
      <c r="J318" s="5">
        <f t="shared" si="20"/>
        <v>0</v>
      </c>
    </row>
    <row r="319" spans="1:10" ht="22.5" x14ac:dyDescent="0.25">
      <c r="A319" s="24"/>
      <c r="B319" s="26"/>
      <c r="C319" s="27" t="s">
        <v>74</v>
      </c>
      <c r="D319" s="6" t="s">
        <v>209</v>
      </c>
      <c r="E319" s="6" t="s">
        <v>210</v>
      </c>
      <c r="F319" s="1">
        <v>2510100</v>
      </c>
      <c r="G319" s="1">
        <v>2243877</v>
      </c>
      <c r="H319" s="1"/>
      <c r="I319" s="8">
        <f t="shared" si="19"/>
        <v>2243877</v>
      </c>
      <c r="J319" s="5">
        <f t="shared" si="20"/>
        <v>-266223</v>
      </c>
    </row>
    <row r="320" spans="1:10" ht="22.5" x14ac:dyDescent="0.25">
      <c r="A320" s="24"/>
      <c r="B320" s="26"/>
      <c r="C320" s="28"/>
      <c r="D320" s="6" t="s">
        <v>211</v>
      </c>
      <c r="E320" s="6" t="s">
        <v>212</v>
      </c>
      <c r="F320" s="1">
        <v>714300</v>
      </c>
      <c r="G320" s="1">
        <v>995970</v>
      </c>
      <c r="H320" s="1"/>
      <c r="I320" s="8">
        <f t="shared" si="19"/>
        <v>995970</v>
      </c>
      <c r="J320" s="5">
        <f t="shared" si="20"/>
        <v>281670</v>
      </c>
    </row>
    <row r="321" spans="1:10" ht="22.5" x14ac:dyDescent="0.25">
      <c r="A321" s="24"/>
      <c r="B321" s="26"/>
      <c r="C321" s="28"/>
      <c r="D321" s="6" t="s">
        <v>213</v>
      </c>
      <c r="E321" s="6" t="s">
        <v>214</v>
      </c>
      <c r="F321" s="1">
        <v>900000</v>
      </c>
      <c r="G321" s="1">
        <v>900000</v>
      </c>
      <c r="H321" s="1">
        <v>70000</v>
      </c>
      <c r="I321" s="8">
        <f t="shared" si="19"/>
        <v>970000</v>
      </c>
      <c r="J321" s="5">
        <f t="shared" si="20"/>
        <v>70000</v>
      </c>
    </row>
    <row r="322" spans="1:10" ht="33.75" x14ac:dyDescent="0.25">
      <c r="A322" s="24"/>
      <c r="B322" s="26"/>
      <c r="C322" s="28"/>
      <c r="D322" s="6" t="s">
        <v>91</v>
      </c>
      <c r="E322" s="6" t="s">
        <v>92</v>
      </c>
      <c r="F322" s="1">
        <v>4000</v>
      </c>
      <c r="G322" s="1">
        <v>4000</v>
      </c>
      <c r="H322" s="1"/>
      <c r="I322" s="8">
        <f t="shared" si="19"/>
        <v>4000</v>
      </c>
      <c r="J322" s="5">
        <f t="shared" si="20"/>
        <v>0</v>
      </c>
    </row>
    <row r="323" spans="1:10" ht="33.75" x14ac:dyDescent="0.25">
      <c r="A323" s="24"/>
      <c r="B323" s="26"/>
      <c r="C323" s="28"/>
      <c r="D323" s="6" t="s">
        <v>215</v>
      </c>
      <c r="E323" s="6" t="s">
        <v>216</v>
      </c>
      <c r="F323" s="1">
        <v>18400</v>
      </c>
      <c r="G323" s="1">
        <v>18400</v>
      </c>
      <c r="H323" s="1"/>
      <c r="I323" s="8">
        <f t="shared" si="19"/>
        <v>18400</v>
      </c>
      <c r="J323" s="5">
        <f t="shared" si="20"/>
        <v>0</v>
      </c>
    </row>
    <row r="324" spans="1:10" ht="56.25" customHeight="1" x14ac:dyDescent="0.25">
      <c r="A324" s="24"/>
      <c r="B324" s="26"/>
      <c r="C324" s="28"/>
      <c r="D324" s="6" t="s">
        <v>217</v>
      </c>
      <c r="E324" s="6" t="s">
        <v>218</v>
      </c>
      <c r="F324" s="1">
        <v>6500</v>
      </c>
      <c r="G324" s="1">
        <v>6500</v>
      </c>
      <c r="H324" s="1"/>
      <c r="I324" s="8">
        <f t="shared" si="19"/>
        <v>6500</v>
      </c>
      <c r="J324" s="5">
        <f t="shared" si="20"/>
        <v>0</v>
      </c>
    </row>
    <row r="325" spans="1:10" ht="33.75" x14ac:dyDescent="0.25">
      <c r="A325" s="24"/>
      <c r="B325" s="26"/>
      <c r="C325" s="28"/>
      <c r="D325" s="6" t="s">
        <v>204</v>
      </c>
      <c r="E325" s="6" t="s">
        <v>205</v>
      </c>
      <c r="F325" s="1">
        <v>5700</v>
      </c>
      <c r="G325" s="1">
        <v>0</v>
      </c>
      <c r="H325" s="1"/>
      <c r="I325" s="8">
        <f t="shared" si="19"/>
        <v>0</v>
      </c>
      <c r="J325" s="5">
        <f t="shared" si="20"/>
        <v>-5700</v>
      </c>
    </row>
    <row r="326" spans="1:10" ht="67.5" x14ac:dyDescent="0.25">
      <c r="A326" s="24"/>
      <c r="B326" s="26"/>
      <c r="C326" s="6" t="s">
        <v>219</v>
      </c>
      <c r="D326" s="6" t="s">
        <v>220</v>
      </c>
      <c r="E326" s="6" t="s">
        <v>221</v>
      </c>
      <c r="F326" s="1">
        <v>365500</v>
      </c>
      <c r="G326" s="1">
        <v>365500</v>
      </c>
      <c r="H326" s="1"/>
      <c r="I326" s="8">
        <f t="shared" si="19"/>
        <v>365500</v>
      </c>
      <c r="J326" s="5">
        <f t="shared" si="20"/>
        <v>0</v>
      </c>
    </row>
    <row r="327" spans="1:10" ht="22.5" x14ac:dyDescent="0.25">
      <c r="A327" s="24"/>
      <c r="B327" s="26"/>
      <c r="C327" s="6" t="s">
        <v>222</v>
      </c>
      <c r="D327" s="6" t="s">
        <v>211</v>
      </c>
      <c r="E327" s="6" t="s">
        <v>212</v>
      </c>
      <c r="F327" s="1">
        <v>332400</v>
      </c>
      <c r="G327" s="1">
        <v>337400</v>
      </c>
      <c r="H327" s="1"/>
      <c r="I327" s="8">
        <f t="shared" ref="I327:I390" si="21">G327+H327</f>
        <v>337400</v>
      </c>
      <c r="J327" s="5">
        <f t="shared" si="20"/>
        <v>5000</v>
      </c>
    </row>
    <row r="328" spans="1:10" ht="22.5" x14ac:dyDescent="0.25">
      <c r="A328" s="24"/>
      <c r="B328" s="26"/>
      <c r="C328" s="6" t="s">
        <v>223</v>
      </c>
      <c r="D328" s="6" t="s">
        <v>209</v>
      </c>
      <c r="E328" s="6" t="s">
        <v>210</v>
      </c>
      <c r="F328" s="1">
        <v>636900</v>
      </c>
      <c r="G328" s="1">
        <v>636900</v>
      </c>
      <c r="H328" s="1"/>
      <c r="I328" s="8">
        <f t="shared" si="21"/>
        <v>636900</v>
      </c>
      <c r="J328" s="5">
        <f t="shared" ref="J328:J391" si="22">I328-F328</f>
        <v>0</v>
      </c>
    </row>
    <row r="329" spans="1:10" ht="33.75" x14ac:dyDescent="0.25">
      <c r="A329" s="24"/>
      <c r="B329" s="26"/>
      <c r="C329" s="6" t="s">
        <v>224</v>
      </c>
      <c r="D329" s="6" t="s">
        <v>225</v>
      </c>
      <c r="E329" s="6" t="s">
        <v>226</v>
      </c>
      <c r="F329" s="1">
        <v>120000</v>
      </c>
      <c r="G329" s="1">
        <v>120000</v>
      </c>
      <c r="H329" s="1"/>
      <c r="I329" s="8">
        <f t="shared" si="21"/>
        <v>120000</v>
      </c>
      <c r="J329" s="5">
        <f t="shared" si="22"/>
        <v>0</v>
      </c>
    </row>
    <row r="330" spans="1:10" ht="33.75" x14ac:dyDescent="0.25">
      <c r="A330" s="24"/>
      <c r="B330" s="26"/>
      <c r="C330" s="6" t="s">
        <v>227</v>
      </c>
      <c r="D330" s="6" t="s">
        <v>228</v>
      </c>
      <c r="E330" s="6" t="s">
        <v>229</v>
      </c>
      <c r="F330" s="1">
        <v>120000</v>
      </c>
      <c r="G330" s="1">
        <v>120000</v>
      </c>
      <c r="H330" s="1"/>
      <c r="I330" s="8">
        <f t="shared" si="21"/>
        <v>120000</v>
      </c>
      <c r="J330" s="5">
        <f t="shared" si="22"/>
        <v>0</v>
      </c>
    </row>
    <row r="331" spans="1:10" ht="22.5" x14ac:dyDescent="0.25">
      <c r="A331" s="24"/>
      <c r="B331" s="26"/>
      <c r="C331" s="6" t="s">
        <v>153</v>
      </c>
      <c r="D331" s="6" t="s">
        <v>230</v>
      </c>
      <c r="E331" s="6" t="s">
        <v>231</v>
      </c>
      <c r="F331" s="1">
        <v>25000</v>
      </c>
      <c r="G331" s="1">
        <v>5297</v>
      </c>
      <c r="H331" s="1"/>
      <c r="I331" s="8">
        <f t="shared" si="21"/>
        <v>5297</v>
      </c>
      <c r="J331" s="5">
        <f t="shared" si="22"/>
        <v>-19703</v>
      </c>
    </row>
    <row r="332" spans="1:10" ht="22.5" x14ac:dyDescent="0.25">
      <c r="A332" s="24"/>
      <c r="B332" s="26"/>
      <c r="C332" s="6" t="s">
        <v>232</v>
      </c>
      <c r="D332" s="6" t="s">
        <v>233</v>
      </c>
      <c r="E332" s="6" t="s">
        <v>234</v>
      </c>
      <c r="F332" s="1">
        <v>10000</v>
      </c>
      <c r="G332" s="1">
        <v>10000</v>
      </c>
      <c r="H332" s="1"/>
      <c r="I332" s="8">
        <f t="shared" si="21"/>
        <v>10000</v>
      </c>
      <c r="J332" s="5">
        <f t="shared" si="22"/>
        <v>0</v>
      </c>
    </row>
    <row r="333" spans="1:10" ht="33.75" x14ac:dyDescent="0.25">
      <c r="A333" s="24"/>
      <c r="B333" s="26"/>
      <c r="C333" s="6" t="s">
        <v>235</v>
      </c>
      <c r="D333" s="6" t="s">
        <v>228</v>
      </c>
      <c r="E333" s="6" t="s">
        <v>229</v>
      </c>
      <c r="F333" s="1">
        <v>28000</v>
      </c>
      <c r="G333" s="1">
        <v>30000</v>
      </c>
      <c r="H333" s="1"/>
      <c r="I333" s="8">
        <f t="shared" si="21"/>
        <v>30000</v>
      </c>
      <c r="J333" s="5">
        <f t="shared" si="22"/>
        <v>2000</v>
      </c>
    </row>
    <row r="334" spans="1:10" ht="45" x14ac:dyDescent="0.25">
      <c r="A334" s="24"/>
      <c r="B334" s="26"/>
      <c r="C334" s="6" t="s">
        <v>236</v>
      </c>
      <c r="D334" s="6" t="s">
        <v>237</v>
      </c>
      <c r="E334" s="6" t="s">
        <v>238</v>
      </c>
      <c r="F334" s="1">
        <v>60000</v>
      </c>
      <c r="G334" s="1">
        <v>75762</v>
      </c>
      <c r="H334" s="1"/>
      <c r="I334" s="8">
        <f t="shared" si="21"/>
        <v>75762</v>
      </c>
      <c r="J334" s="5">
        <f t="shared" si="22"/>
        <v>15762</v>
      </c>
    </row>
    <row r="335" spans="1:10" ht="56.25" x14ac:dyDescent="0.25">
      <c r="A335" s="24"/>
      <c r="B335" s="26"/>
      <c r="C335" s="6" t="s">
        <v>239</v>
      </c>
      <c r="D335" s="6" t="s">
        <v>240</v>
      </c>
      <c r="E335" s="6" t="s">
        <v>241</v>
      </c>
      <c r="F335" s="1">
        <v>40000</v>
      </c>
      <c r="G335" s="1">
        <v>40000</v>
      </c>
      <c r="H335" s="1"/>
      <c r="I335" s="8">
        <f t="shared" si="21"/>
        <v>40000</v>
      </c>
      <c r="J335" s="5">
        <f t="shared" si="22"/>
        <v>0</v>
      </c>
    </row>
    <row r="336" spans="1:10" x14ac:dyDescent="0.25">
      <c r="A336" s="24"/>
      <c r="B336" s="26"/>
      <c r="C336" s="6" t="s">
        <v>242</v>
      </c>
      <c r="D336" s="6" t="s">
        <v>243</v>
      </c>
      <c r="E336" s="6" t="s">
        <v>244</v>
      </c>
      <c r="F336" s="1">
        <v>73000</v>
      </c>
      <c r="G336" s="1">
        <v>73000</v>
      </c>
      <c r="H336" s="1"/>
      <c r="I336" s="8">
        <f t="shared" si="21"/>
        <v>73000</v>
      </c>
      <c r="J336" s="5">
        <f t="shared" si="22"/>
        <v>0</v>
      </c>
    </row>
    <row r="337" spans="1:10" ht="33.75" x14ac:dyDescent="0.25">
      <c r="A337" s="24"/>
      <c r="B337" s="26"/>
      <c r="C337" s="6" t="s">
        <v>245</v>
      </c>
      <c r="D337" s="6" t="s">
        <v>114</v>
      </c>
      <c r="E337" s="6" t="s">
        <v>115</v>
      </c>
      <c r="F337" s="1">
        <v>35000</v>
      </c>
      <c r="G337" s="1">
        <v>35000</v>
      </c>
      <c r="H337" s="1"/>
      <c r="I337" s="8">
        <f t="shared" si="21"/>
        <v>35000</v>
      </c>
      <c r="J337" s="5">
        <f t="shared" si="22"/>
        <v>0</v>
      </c>
    </row>
    <row r="338" spans="1:10" ht="33.75" x14ac:dyDescent="0.25">
      <c r="A338" s="24"/>
      <c r="B338" s="26"/>
      <c r="C338" s="6" t="s">
        <v>246</v>
      </c>
      <c r="D338" s="6" t="s">
        <v>247</v>
      </c>
      <c r="E338" s="6" t="s">
        <v>248</v>
      </c>
      <c r="F338" s="1">
        <v>25000</v>
      </c>
      <c r="G338" s="1">
        <v>25000</v>
      </c>
      <c r="H338" s="1"/>
      <c r="I338" s="8">
        <f t="shared" si="21"/>
        <v>25000</v>
      </c>
      <c r="J338" s="5">
        <f t="shared" si="22"/>
        <v>0</v>
      </c>
    </row>
    <row r="339" spans="1:10" ht="33.75" x14ac:dyDescent="0.25">
      <c r="A339" s="24"/>
      <c r="B339" s="26"/>
      <c r="C339" s="6" t="s">
        <v>77</v>
      </c>
      <c r="D339" s="6" t="s">
        <v>249</v>
      </c>
      <c r="E339" s="6" t="s">
        <v>250</v>
      </c>
      <c r="F339" s="1">
        <v>7000</v>
      </c>
      <c r="G339" s="1">
        <v>7000</v>
      </c>
      <c r="H339" s="1"/>
      <c r="I339" s="8">
        <f t="shared" si="21"/>
        <v>7000</v>
      </c>
      <c r="J339" s="5">
        <f t="shared" si="22"/>
        <v>0</v>
      </c>
    </row>
    <row r="340" spans="1:10" ht="56.25" x14ac:dyDescent="0.25">
      <c r="A340" s="24"/>
      <c r="B340" s="26"/>
      <c r="C340" s="27" t="s">
        <v>7</v>
      </c>
      <c r="D340" s="6" t="s">
        <v>8</v>
      </c>
      <c r="E340" s="6" t="s">
        <v>9</v>
      </c>
      <c r="F340" s="1">
        <v>6600</v>
      </c>
      <c r="G340" s="1">
        <v>6800</v>
      </c>
      <c r="H340" s="1"/>
      <c r="I340" s="8">
        <f t="shared" si="21"/>
        <v>6800</v>
      </c>
      <c r="J340" s="5">
        <f t="shared" si="22"/>
        <v>200</v>
      </c>
    </row>
    <row r="341" spans="1:10" ht="45" x14ac:dyDescent="0.25">
      <c r="A341" s="24"/>
      <c r="B341" s="26"/>
      <c r="C341" s="28"/>
      <c r="D341" s="6" t="s">
        <v>80</v>
      </c>
      <c r="E341" s="6" t="s">
        <v>81</v>
      </c>
      <c r="F341" s="1">
        <v>5200</v>
      </c>
      <c r="G341" s="1">
        <v>5200</v>
      </c>
      <c r="H341" s="1"/>
      <c r="I341" s="8">
        <f t="shared" si="21"/>
        <v>5200</v>
      </c>
      <c r="J341" s="5">
        <f t="shared" si="22"/>
        <v>0</v>
      </c>
    </row>
    <row r="342" spans="1:10" ht="56.25" x14ac:dyDescent="0.25">
      <c r="A342" s="24"/>
      <c r="B342" s="26"/>
      <c r="C342" s="6" t="s">
        <v>10</v>
      </c>
      <c r="D342" s="6" t="s">
        <v>11</v>
      </c>
      <c r="E342" s="6" t="s">
        <v>12</v>
      </c>
      <c r="F342" s="1">
        <v>50000</v>
      </c>
      <c r="G342" s="1">
        <v>59000</v>
      </c>
      <c r="H342" s="1"/>
      <c r="I342" s="8">
        <f t="shared" si="21"/>
        <v>59000</v>
      </c>
      <c r="J342" s="5">
        <f t="shared" si="22"/>
        <v>9000</v>
      </c>
    </row>
    <row r="343" spans="1:10" ht="56.25" x14ac:dyDescent="0.25">
      <c r="A343" s="24"/>
      <c r="B343" s="26"/>
      <c r="C343" s="27" t="s">
        <v>3</v>
      </c>
      <c r="D343" s="6" t="s">
        <v>4</v>
      </c>
      <c r="E343" s="6" t="s">
        <v>5</v>
      </c>
      <c r="F343" s="1">
        <v>30000</v>
      </c>
      <c r="G343" s="1">
        <v>30000</v>
      </c>
      <c r="H343" s="1"/>
      <c r="I343" s="8">
        <f t="shared" si="21"/>
        <v>30000</v>
      </c>
      <c r="J343" s="5">
        <f t="shared" si="22"/>
        <v>0</v>
      </c>
    </row>
    <row r="344" spans="1:10" ht="78.75" x14ac:dyDescent="0.25">
      <c r="A344" s="24"/>
      <c r="B344" s="26"/>
      <c r="C344" s="28"/>
      <c r="D344" s="6" t="s">
        <v>46</v>
      </c>
      <c r="E344" s="6" t="s">
        <v>332</v>
      </c>
      <c r="F344" s="1">
        <v>140800</v>
      </c>
      <c r="G344" s="1">
        <v>0</v>
      </c>
      <c r="H344" s="1">
        <v>13500</v>
      </c>
      <c r="I344" s="8">
        <f t="shared" si="21"/>
        <v>13500</v>
      </c>
      <c r="J344" s="5">
        <f t="shared" si="22"/>
        <v>-127300</v>
      </c>
    </row>
    <row r="345" spans="1:10" ht="22.5" x14ac:dyDescent="0.25">
      <c r="A345" s="24"/>
      <c r="B345" s="26"/>
      <c r="C345" s="28"/>
      <c r="D345" s="6" t="s">
        <v>251</v>
      </c>
      <c r="E345" s="6" t="s">
        <v>252</v>
      </c>
      <c r="F345" s="1">
        <v>50000</v>
      </c>
      <c r="G345" s="1">
        <v>50000</v>
      </c>
      <c r="H345" s="1">
        <v>5500</v>
      </c>
      <c r="I345" s="8">
        <f t="shared" si="21"/>
        <v>55500</v>
      </c>
      <c r="J345" s="5">
        <f t="shared" si="22"/>
        <v>5500</v>
      </c>
    </row>
    <row r="346" spans="1:10" ht="33.75" x14ac:dyDescent="0.25">
      <c r="A346" s="24"/>
      <c r="B346" s="26"/>
      <c r="C346" s="6" t="s">
        <v>94</v>
      </c>
      <c r="D346" s="6" t="s">
        <v>95</v>
      </c>
      <c r="E346" s="6" t="s">
        <v>96</v>
      </c>
      <c r="F346" s="1">
        <v>200000</v>
      </c>
      <c r="G346" s="1">
        <v>178900</v>
      </c>
      <c r="H346" s="1">
        <v>2300</v>
      </c>
      <c r="I346" s="8">
        <f t="shared" si="21"/>
        <v>181200</v>
      </c>
      <c r="J346" s="5">
        <f t="shared" si="22"/>
        <v>-18800</v>
      </c>
    </row>
    <row r="347" spans="1:10" ht="22.5" x14ac:dyDescent="0.25">
      <c r="A347" s="24"/>
      <c r="B347" s="26"/>
      <c r="C347" s="27" t="s">
        <v>97</v>
      </c>
      <c r="D347" s="6" t="s">
        <v>253</v>
      </c>
      <c r="E347" s="6" t="s">
        <v>254</v>
      </c>
      <c r="F347" s="1">
        <v>270000</v>
      </c>
      <c r="G347" s="1">
        <v>361000</v>
      </c>
      <c r="H347" s="1"/>
      <c r="I347" s="8">
        <f t="shared" si="21"/>
        <v>361000</v>
      </c>
      <c r="J347" s="5">
        <f t="shared" si="22"/>
        <v>91000</v>
      </c>
    </row>
    <row r="348" spans="1:10" ht="22.5" x14ac:dyDescent="0.25">
      <c r="A348" s="24"/>
      <c r="B348" s="26"/>
      <c r="C348" s="28"/>
      <c r="D348" s="6" t="s">
        <v>98</v>
      </c>
      <c r="E348" s="6" t="s">
        <v>99</v>
      </c>
      <c r="F348" s="1">
        <v>40000</v>
      </c>
      <c r="G348" s="1">
        <v>40000</v>
      </c>
      <c r="H348" s="1"/>
      <c r="I348" s="8">
        <f t="shared" si="21"/>
        <v>40000</v>
      </c>
      <c r="J348" s="5">
        <f t="shared" si="22"/>
        <v>0</v>
      </c>
    </row>
    <row r="349" spans="1:10" ht="56.25" x14ac:dyDescent="0.25">
      <c r="A349" s="24"/>
      <c r="B349" s="26"/>
      <c r="C349" s="28"/>
      <c r="D349" s="6" t="s">
        <v>100</v>
      </c>
      <c r="E349" s="6" t="s">
        <v>101</v>
      </c>
      <c r="F349" s="1">
        <v>53300</v>
      </c>
      <c r="G349" s="1">
        <v>53300</v>
      </c>
      <c r="H349" s="1">
        <v>3600</v>
      </c>
      <c r="I349" s="8">
        <f t="shared" si="21"/>
        <v>56900</v>
      </c>
      <c r="J349" s="5">
        <f t="shared" si="22"/>
        <v>3600</v>
      </c>
    </row>
    <row r="350" spans="1:10" ht="45" x14ac:dyDescent="0.25">
      <c r="A350" s="24"/>
      <c r="B350" s="26"/>
      <c r="C350" s="6" t="s">
        <v>102</v>
      </c>
      <c r="D350" s="6" t="s">
        <v>103</v>
      </c>
      <c r="E350" s="6" t="s">
        <v>104</v>
      </c>
      <c r="F350" s="1">
        <v>51400</v>
      </c>
      <c r="G350" s="1">
        <v>51400</v>
      </c>
      <c r="H350" s="1"/>
      <c r="I350" s="8">
        <f t="shared" si="21"/>
        <v>51400</v>
      </c>
      <c r="J350" s="5">
        <f t="shared" si="22"/>
        <v>0</v>
      </c>
    </row>
    <row r="351" spans="1:10" ht="33.75" x14ac:dyDescent="0.25">
      <c r="A351" s="24"/>
      <c r="B351" s="26"/>
      <c r="C351" s="27" t="s">
        <v>13</v>
      </c>
      <c r="D351" s="6" t="s">
        <v>24</v>
      </c>
      <c r="E351" s="6" t="s">
        <v>25</v>
      </c>
      <c r="F351" s="1">
        <v>14200</v>
      </c>
      <c r="G351" s="1">
        <v>14200</v>
      </c>
      <c r="H351" s="1"/>
      <c r="I351" s="8">
        <f t="shared" si="21"/>
        <v>14200</v>
      </c>
      <c r="J351" s="5">
        <f t="shared" si="22"/>
        <v>0</v>
      </c>
    </row>
    <row r="352" spans="1:10" x14ac:dyDescent="0.25">
      <c r="A352" s="24"/>
      <c r="B352" s="26"/>
      <c r="C352" s="28"/>
      <c r="D352" s="6" t="s">
        <v>105</v>
      </c>
      <c r="E352" s="6" t="s">
        <v>106</v>
      </c>
      <c r="F352" s="1">
        <v>480000</v>
      </c>
      <c r="G352" s="1">
        <v>480000</v>
      </c>
      <c r="H352" s="1">
        <v>31300</v>
      </c>
      <c r="I352" s="8">
        <f t="shared" si="21"/>
        <v>511300</v>
      </c>
      <c r="J352" s="5">
        <f t="shared" si="22"/>
        <v>31300</v>
      </c>
    </row>
    <row r="353" spans="1:10" ht="45" x14ac:dyDescent="0.25">
      <c r="A353" s="24"/>
      <c r="B353" s="26"/>
      <c r="C353" s="27" t="s">
        <v>255</v>
      </c>
      <c r="D353" s="6" t="s">
        <v>256</v>
      </c>
      <c r="E353" s="6" t="s">
        <v>257</v>
      </c>
      <c r="F353" s="1">
        <v>200000</v>
      </c>
      <c r="G353" s="1">
        <v>200000</v>
      </c>
      <c r="H353" s="1">
        <v>50000</v>
      </c>
      <c r="I353" s="8">
        <f t="shared" si="21"/>
        <v>250000</v>
      </c>
      <c r="J353" s="5">
        <f t="shared" si="22"/>
        <v>50000</v>
      </c>
    </row>
    <row r="354" spans="1:10" ht="22.5" x14ac:dyDescent="0.25">
      <c r="A354" s="24"/>
      <c r="B354" s="26"/>
      <c r="C354" s="28"/>
      <c r="D354" s="6" t="s">
        <v>108</v>
      </c>
      <c r="E354" s="6" t="s">
        <v>109</v>
      </c>
      <c r="F354" s="1">
        <v>0</v>
      </c>
      <c r="G354" s="1">
        <v>21700</v>
      </c>
      <c r="H354" s="1"/>
      <c r="I354" s="8">
        <f t="shared" si="21"/>
        <v>21700</v>
      </c>
      <c r="J354" s="5">
        <f t="shared" si="22"/>
        <v>21700</v>
      </c>
    </row>
    <row r="355" spans="1:10" ht="56.25" x14ac:dyDescent="0.25">
      <c r="A355" s="24"/>
      <c r="B355" s="26"/>
      <c r="C355" s="28"/>
      <c r="D355" s="6" t="s">
        <v>258</v>
      </c>
      <c r="E355" s="6" t="s">
        <v>259</v>
      </c>
      <c r="F355" s="1">
        <v>1300000</v>
      </c>
      <c r="G355" s="1">
        <v>1300000</v>
      </c>
      <c r="H355" s="1">
        <v>208000</v>
      </c>
      <c r="I355" s="8">
        <f t="shared" si="21"/>
        <v>1508000</v>
      </c>
      <c r="J355" s="5">
        <f t="shared" si="22"/>
        <v>208000</v>
      </c>
    </row>
    <row r="356" spans="1:10" ht="78.75" x14ac:dyDescent="0.25">
      <c r="A356" s="24"/>
      <c r="B356" s="26"/>
      <c r="C356" s="28"/>
      <c r="D356" s="6" t="s">
        <v>260</v>
      </c>
      <c r="E356" s="6" t="s">
        <v>337</v>
      </c>
      <c r="F356" s="1">
        <v>47000</v>
      </c>
      <c r="G356" s="1">
        <v>65100</v>
      </c>
      <c r="H356" s="1"/>
      <c r="I356" s="8">
        <f t="shared" si="21"/>
        <v>65100</v>
      </c>
      <c r="J356" s="5">
        <f t="shared" si="22"/>
        <v>18100</v>
      </c>
    </row>
    <row r="357" spans="1:10" ht="22.5" x14ac:dyDescent="0.25">
      <c r="A357" s="24"/>
      <c r="B357" s="26"/>
      <c r="C357" s="27" t="s">
        <v>107</v>
      </c>
      <c r="D357" s="6" t="s">
        <v>108</v>
      </c>
      <c r="E357" s="6" t="s">
        <v>109</v>
      </c>
      <c r="F357" s="1">
        <v>21700</v>
      </c>
      <c r="G357" s="1">
        <v>0</v>
      </c>
      <c r="H357" s="1"/>
      <c r="I357" s="8">
        <f t="shared" si="21"/>
        <v>0</v>
      </c>
      <c r="J357" s="5">
        <f t="shared" si="22"/>
        <v>-21700</v>
      </c>
    </row>
    <row r="358" spans="1:10" ht="16.5" customHeight="1" x14ac:dyDescent="0.25">
      <c r="A358" s="24"/>
      <c r="B358" s="26"/>
      <c r="C358" s="28"/>
      <c r="D358" s="6" t="s">
        <v>261</v>
      </c>
      <c r="E358" s="6" t="s">
        <v>262</v>
      </c>
      <c r="F358" s="1">
        <v>167500</v>
      </c>
      <c r="G358" s="1">
        <v>167500</v>
      </c>
      <c r="H358" s="1"/>
      <c r="I358" s="8">
        <f t="shared" si="21"/>
        <v>167500</v>
      </c>
      <c r="J358" s="5">
        <f t="shared" si="22"/>
        <v>0</v>
      </c>
    </row>
    <row r="359" spans="1:10" ht="56.25" x14ac:dyDescent="0.25">
      <c r="A359" s="24"/>
      <c r="B359" s="26"/>
      <c r="C359" s="28"/>
      <c r="D359" s="6" t="s">
        <v>263</v>
      </c>
      <c r="E359" s="6" t="s">
        <v>264</v>
      </c>
      <c r="F359" s="1">
        <v>30000</v>
      </c>
      <c r="G359" s="1">
        <v>0</v>
      </c>
      <c r="H359" s="1"/>
      <c r="I359" s="8">
        <f t="shared" si="21"/>
        <v>0</v>
      </c>
      <c r="J359" s="5">
        <f t="shared" si="22"/>
        <v>-30000</v>
      </c>
    </row>
    <row r="360" spans="1:10" ht="78.75" x14ac:dyDescent="0.25">
      <c r="A360" s="24"/>
      <c r="B360" s="26"/>
      <c r="C360" s="27" t="s">
        <v>85</v>
      </c>
      <c r="D360" s="6" t="s">
        <v>112</v>
      </c>
      <c r="E360" s="6" t="s">
        <v>336</v>
      </c>
      <c r="F360" s="1">
        <v>1710000</v>
      </c>
      <c r="G360" s="1">
        <v>1713000</v>
      </c>
      <c r="H360" s="1">
        <v>264000</v>
      </c>
      <c r="I360" s="8">
        <f t="shared" si="21"/>
        <v>1977000</v>
      </c>
      <c r="J360" s="5">
        <f t="shared" si="22"/>
        <v>267000</v>
      </c>
    </row>
    <row r="361" spans="1:10" ht="22.5" x14ac:dyDescent="0.25">
      <c r="A361" s="24"/>
      <c r="B361" s="26"/>
      <c r="C361" s="28"/>
      <c r="D361" s="6" t="s">
        <v>86</v>
      </c>
      <c r="E361" s="6" t="s">
        <v>87</v>
      </c>
      <c r="F361" s="1">
        <v>120000</v>
      </c>
      <c r="G361" s="1">
        <v>120000</v>
      </c>
      <c r="H361" s="1"/>
      <c r="I361" s="8">
        <f t="shared" si="21"/>
        <v>120000</v>
      </c>
      <c r="J361" s="5">
        <f t="shared" si="22"/>
        <v>0</v>
      </c>
    </row>
    <row r="362" spans="1:10" ht="45" x14ac:dyDescent="0.25">
      <c r="A362" s="24"/>
      <c r="B362" s="26"/>
      <c r="C362" s="28"/>
      <c r="D362" s="6" t="s">
        <v>265</v>
      </c>
      <c r="E362" s="6" t="s">
        <v>266</v>
      </c>
      <c r="F362" s="1">
        <v>10000</v>
      </c>
      <c r="G362" s="1">
        <v>10000</v>
      </c>
      <c r="H362" s="1"/>
      <c r="I362" s="8">
        <f t="shared" si="21"/>
        <v>10000</v>
      </c>
      <c r="J362" s="5">
        <f t="shared" si="22"/>
        <v>0</v>
      </c>
    </row>
    <row r="363" spans="1:10" ht="22.5" x14ac:dyDescent="0.25">
      <c r="A363" s="24"/>
      <c r="B363" s="26"/>
      <c r="C363" s="6" t="s">
        <v>161</v>
      </c>
      <c r="D363" s="6" t="s">
        <v>162</v>
      </c>
      <c r="E363" s="6" t="s">
        <v>163</v>
      </c>
      <c r="F363" s="1">
        <v>465000</v>
      </c>
      <c r="G363" s="1">
        <v>465000</v>
      </c>
      <c r="H363" s="1"/>
      <c r="I363" s="8">
        <f t="shared" si="21"/>
        <v>465000</v>
      </c>
      <c r="J363" s="5">
        <f t="shared" si="22"/>
        <v>0</v>
      </c>
    </row>
    <row r="364" spans="1:10" ht="33.75" x14ac:dyDescent="0.25">
      <c r="A364" s="24"/>
      <c r="B364" s="6" t="s">
        <v>26</v>
      </c>
      <c r="C364" s="6" t="s">
        <v>63</v>
      </c>
      <c r="D364" s="6" t="s">
        <v>267</v>
      </c>
      <c r="E364" s="6" t="s">
        <v>268</v>
      </c>
      <c r="F364" s="1">
        <v>40000</v>
      </c>
      <c r="G364" s="1">
        <v>50000</v>
      </c>
      <c r="H364" s="1"/>
      <c r="I364" s="8">
        <f t="shared" si="21"/>
        <v>50000</v>
      </c>
      <c r="J364" s="5">
        <f t="shared" si="22"/>
        <v>10000</v>
      </c>
    </row>
    <row r="365" spans="1:10" ht="33.75" x14ac:dyDescent="0.25">
      <c r="A365" s="25"/>
      <c r="B365" s="18" t="s">
        <v>269</v>
      </c>
      <c r="C365" s="6" t="s">
        <v>63</v>
      </c>
      <c r="D365" s="6" t="s">
        <v>66</v>
      </c>
      <c r="E365" s="6" t="s">
        <v>67</v>
      </c>
      <c r="F365" s="1">
        <v>0</v>
      </c>
      <c r="G365" s="1">
        <v>0</v>
      </c>
      <c r="H365" s="1">
        <v>142844</v>
      </c>
      <c r="I365" s="8">
        <f t="shared" si="21"/>
        <v>142844</v>
      </c>
      <c r="J365" s="5">
        <f t="shared" si="22"/>
        <v>142844</v>
      </c>
    </row>
    <row r="366" spans="1:10" ht="33.75" customHeight="1" x14ac:dyDescent="0.25">
      <c r="A366" s="26" t="s">
        <v>270</v>
      </c>
      <c r="B366" s="6" t="s">
        <v>6</v>
      </c>
      <c r="C366" s="6" t="s">
        <v>271</v>
      </c>
      <c r="D366" s="6" t="s">
        <v>272</v>
      </c>
      <c r="E366" s="6" t="s">
        <v>273</v>
      </c>
      <c r="F366" s="1">
        <v>17100</v>
      </c>
      <c r="G366" s="1">
        <v>27794</v>
      </c>
      <c r="H366" s="1">
        <v>4283</v>
      </c>
      <c r="I366" s="8">
        <f t="shared" si="21"/>
        <v>32077</v>
      </c>
      <c r="J366" s="5">
        <f t="shared" si="22"/>
        <v>14977</v>
      </c>
    </row>
    <row r="367" spans="1:10" ht="33.75" x14ac:dyDescent="0.25">
      <c r="A367" s="26"/>
      <c r="B367" s="6" t="s">
        <v>20</v>
      </c>
      <c r="C367" s="6" t="s">
        <v>94</v>
      </c>
      <c r="D367" s="6" t="s">
        <v>95</v>
      </c>
      <c r="E367" s="6" t="s">
        <v>96</v>
      </c>
      <c r="F367" s="1">
        <v>6000</v>
      </c>
      <c r="G367" s="1">
        <v>6000</v>
      </c>
      <c r="H367" s="1"/>
      <c r="I367" s="8">
        <f t="shared" si="21"/>
        <v>6000</v>
      </c>
      <c r="J367" s="5">
        <f t="shared" si="22"/>
        <v>0</v>
      </c>
    </row>
    <row r="368" spans="1:10" ht="34.5" customHeight="1" x14ac:dyDescent="0.25">
      <c r="A368" s="26"/>
      <c r="B368" s="6" t="s">
        <v>21</v>
      </c>
      <c r="C368" s="6" t="s">
        <v>271</v>
      </c>
      <c r="D368" s="6" t="s">
        <v>272</v>
      </c>
      <c r="E368" s="6" t="s">
        <v>273</v>
      </c>
      <c r="F368" s="1">
        <v>580000</v>
      </c>
      <c r="G368" s="1">
        <v>580000</v>
      </c>
      <c r="H368" s="1"/>
      <c r="I368" s="8">
        <f t="shared" si="21"/>
        <v>580000</v>
      </c>
      <c r="J368" s="5">
        <f t="shared" si="22"/>
        <v>0</v>
      </c>
    </row>
    <row r="369" spans="1:10" ht="33.75" x14ac:dyDescent="0.25">
      <c r="A369" s="26"/>
      <c r="B369" s="6" t="s">
        <v>29</v>
      </c>
      <c r="C369" s="6" t="s">
        <v>271</v>
      </c>
      <c r="D369" s="6" t="s">
        <v>272</v>
      </c>
      <c r="E369" s="6" t="s">
        <v>273</v>
      </c>
      <c r="F369" s="1">
        <v>84000</v>
      </c>
      <c r="G369" s="1">
        <v>127000</v>
      </c>
      <c r="H369" s="1">
        <v>15300</v>
      </c>
      <c r="I369" s="8">
        <f t="shared" si="21"/>
        <v>142300</v>
      </c>
      <c r="J369" s="5">
        <f t="shared" si="22"/>
        <v>58300</v>
      </c>
    </row>
    <row r="370" spans="1:10" ht="56.25" x14ac:dyDescent="0.25">
      <c r="A370" s="26" t="s">
        <v>274</v>
      </c>
      <c r="B370" s="27" t="s">
        <v>16</v>
      </c>
      <c r="C370" s="27" t="s">
        <v>3</v>
      </c>
      <c r="D370" s="6" t="s">
        <v>17</v>
      </c>
      <c r="E370" s="6" t="s">
        <v>18</v>
      </c>
      <c r="F370" s="1">
        <v>5500</v>
      </c>
      <c r="G370" s="1">
        <v>0</v>
      </c>
      <c r="H370" s="1"/>
      <c r="I370" s="8">
        <f t="shared" si="21"/>
        <v>0</v>
      </c>
      <c r="J370" s="5">
        <f t="shared" si="22"/>
        <v>-5500</v>
      </c>
    </row>
    <row r="371" spans="1:10" ht="67.5" x14ac:dyDescent="0.25">
      <c r="A371" s="26"/>
      <c r="B371" s="28"/>
      <c r="C371" s="28"/>
      <c r="D371" s="6" t="s">
        <v>275</v>
      </c>
      <c r="E371" s="6" t="s">
        <v>335</v>
      </c>
      <c r="F371" s="1">
        <v>280900</v>
      </c>
      <c r="G371" s="1">
        <v>0</v>
      </c>
      <c r="H371" s="1"/>
      <c r="I371" s="8">
        <f t="shared" si="21"/>
        <v>0</v>
      </c>
      <c r="J371" s="5">
        <f t="shared" si="22"/>
        <v>-280900</v>
      </c>
    </row>
    <row r="372" spans="1:10" x14ac:dyDescent="0.25">
      <c r="A372" s="26"/>
      <c r="B372" s="27" t="s">
        <v>21</v>
      </c>
      <c r="C372" s="27" t="s">
        <v>276</v>
      </c>
      <c r="D372" s="6" t="s">
        <v>277</v>
      </c>
      <c r="E372" s="6" t="s">
        <v>278</v>
      </c>
      <c r="F372" s="1">
        <v>20000</v>
      </c>
      <c r="G372" s="1">
        <v>20932</v>
      </c>
      <c r="H372" s="1">
        <v>4000</v>
      </c>
      <c r="I372" s="8">
        <f t="shared" si="21"/>
        <v>24932</v>
      </c>
      <c r="J372" s="5">
        <f t="shared" si="22"/>
        <v>4932</v>
      </c>
    </row>
    <row r="373" spans="1:10" x14ac:dyDescent="0.25">
      <c r="A373" s="26"/>
      <c r="B373" s="28"/>
      <c r="C373" s="28"/>
      <c r="D373" s="6" t="s">
        <v>279</v>
      </c>
      <c r="E373" s="6" t="s">
        <v>280</v>
      </c>
      <c r="F373" s="1">
        <v>334900</v>
      </c>
      <c r="G373" s="1">
        <v>334900</v>
      </c>
      <c r="H373" s="1">
        <v>113000</v>
      </c>
      <c r="I373" s="8">
        <f t="shared" si="21"/>
        <v>447900</v>
      </c>
      <c r="J373" s="5">
        <f t="shared" si="22"/>
        <v>113000</v>
      </c>
    </row>
    <row r="374" spans="1:10" ht="67.5" x14ac:dyDescent="0.25">
      <c r="A374" s="26"/>
      <c r="B374" s="28"/>
      <c r="C374" s="6" t="s">
        <v>3</v>
      </c>
      <c r="D374" s="6" t="s">
        <v>275</v>
      </c>
      <c r="E374" s="6" t="s">
        <v>335</v>
      </c>
      <c r="F374" s="1">
        <v>1000000</v>
      </c>
      <c r="G374" s="1">
        <v>0</v>
      </c>
      <c r="H374" s="1"/>
      <c r="I374" s="8">
        <f t="shared" si="21"/>
        <v>0</v>
      </c>
      <c r="J374" s="5">
        <f>I374-F374</f>
        <v>-1000000</v>
      </c>
    </row>
    <row r="375" spans="1:10" ht="45" x14ac:dyDescent="0.25">
      <c r="A375" s="26"/>
      <c r="B375" s="28"/>
      <c r="C375" s="6" t="s">
        <v>94</v>
      </c>
      <c r="D375" s="6" t="s">
        <v>281</v>
      </c>
      <c r="E375" s="6" t="s">
        <v>282</v>
      </c>
      <c r="F375" s="1">
        <v>0</v>
      </c>
      <c r="G375" s="1">
        <v>2400</v>
      </c>
      <c r="H375" s="1"/>
      <c r="I375" s="8">
        <f t="shared" si="21"/>
        <v>2400</v>
      </c>
      <c r="J375" s="5">
        <f t="shared" si="22"/>
        <v>2400</v>
      </c>
    </row>
    <row r="376" spans="1:10" ht="33.75" customHeight="1" x14ac:dyDescent="0.25">
      <c r="A376" s="6" t="s">
        <v>283</v>
      </c>
      <c r="B376" s="6" t="s">
        <v>21</v>
      </c>
      <c r="C376" s="6" t="s">
        <v>284</v>
      </c>
      <c r="D376" s="6" t="s">
        <v>285</v>
      </c>
      <c r="E376" s="6" t="s">
        <v>286</v>
      </c>
      <c r="F376" s="1">
        <v>118500</v>
      </c>
      <c r="G376" s="1">
        <v>118500</v>
      </c>
      <c r="H376" s="1"/>
      <c r="I376" s="8">
        <f t="shared" si="21"/>
        <v>118500</v>
      </c>
      <c r="J376" s="5">
        <f t="shared" si="22"/>
        <v>0</v>
      </c>
    </row>
    <row r="377" spans="1:10" ht="45" x14ac:dyDescent="0.25">
      <c r="A377" s="26" t="s">
        <v>287</v>
      </c>
      <c r="B377" s="6" t="s">
        <v>21</v>
      </c>
      <c r="C377" s="6" t="s">
        <v>239</v>
      </c>
      <c r="D377" s="6" t="s">
        <v>288</v>
      </c>
      <c r="E377" s="6" t="s">
        <v>289</v>
      </c>
      <c r="F377" s="1">
        <v>1215000</v>
      </c>
      <c r="G377" s="1">
        <v>1318762</v>
      </c>
      <c r="H377" s="1">
        <v>10500</v>
      </c>
      <c r="I377" s="8">
        <f t="shared" si="21"/>
        <v>1329262</v>
      </c>
      <c r="J377" s="5">
        <f t="shared" si="22"/>
        <v>114262</v>
      </c>
    </row>
    <row r="378" spans="1:10" ht="33.75" x14ac:dyDescent="0.25">
      <c r="A378" s="26"/>
      <c r="B378" s="6" t="s">
        <v>26</v>
      </c>
      <c r="C378" s="6" t="s">
        <v>239</v>
      </c>
      <c r="D378" s="6" t="s">
        <v>290</v>
      </c>
      <c r="E378" s="6" t="s">
        <v>291</v>
      </c>
      <c r="F378" s="1">
        <v>5000</v>
      </c>
      <c r="G378" s="1">
        <v>5000</v>
      </c>
      <c r="H378" s="1"/>
      <c r="I378" s="8">
        <f t="shared" si="21"/>
        <v>5000</v>
      </c>
      <c r="J378" s="5">
        <f t="shared" si="22"/>
        <v>0</v>
      </c>
    </row>
    <row r="379" spans="1:10" ht="45" x14ac:dyDescent="0.25">
      <c r="A379" s="26"/>
      <c r="B379" s="6" t="s">
        <v>29</v>
      </c>
      <c r="C379" s="6" t="s">
        <v>239</v>
      </c>
      <c r="D379" s="6" t="s">
        <v>288</v>
      </c>
      <c r="E379" s="6" t="s">
        <v>289</v>
      </c>
      <c r="F379" s="1">
        <v>12000</v>
      </c>
      <c r="G379" s="1">
        <v>40000</v>
      </c>
      <c r="H379" s="1">
        <v>8071</v>
      </c>
      <c r="I379" s="8">
        <f t="shared" si="21"/>
        <v>48071</v>
      </c>
      <c r="J379" s="5">
        <f t="shared" si="22"/>
        <v>36071</v>
      </c>
    </row>
    <row r="380" spans="1:10" ht="45" x14ac:dyDescent="0.25">
      <c r="A380" s="26" t="s">
        <v>292</v>
      </c>
      <c r="B380" s="6" t="s">
        <v>16</v>
      </c>
      <c r="C380" s="6" t="s">
        <v>293</v>
      </c>
      <c r="D380" s="6" t="s">
        <v>294</v>
      </c>
      <c r="E380" s="6" t="s">
        <v>295</v>
      </c>
      <c r="F380" s="1">
        <v>29300</v>
      </c>
      <c r="G380" s="1">
        <v>29300</v>
      </c>
      <c r="H380" s="1"/>
      <c r="I380" s="8">
        <f t="shared" si="21"/>
        <v>29300</v>
      </c>
      <c r="J380" s="5">
        <f t="shared" si="22"/>
        <v>0</v>
      </c>
    </row>
    <row r="381" spans="1:10" ht="45" x14ac:dyDescent="0.25">
      <c r="A381" s="26"/>
      <c r="B381" s="6" t="s">
        <v>21</v>
      </c>
      <c r="C381" s="6" t="s">
        <v>293</v>
      </c>
      <c r="D381" s="6" t="s">
        <v>294</v>
      </c>
      <c r="E381" s="6" t="s">
        <v>295</v>
      </c>
      <c r="F381" s="1">
        <v>83800</v>
      </c>
      <c r="G381" s="1">
        <v>88868</v>
      </c>
      <c r="H381" s="1">
        <v>1734</v>
      </c>
      <c r="I381" s="8">
        <f t="shared" si="21"/>
        <v>90602</v>
      </c>
      <c r="J381" s="5">
        <f t="shared" si="22"/>
        <v>6802</v>
      </c>
    </row>
    <row r="382" spans="1:10" ht="45" x14ac:dyDescent="0.25">
      <c r="A382" s="26"/>
      <c r="B382" s="6" t="s">
        <v>29</v>
      </c>
      <c r="C382" s="6" t="s">
        <v>293</v>
      </c>
      <c r="D382" s="6" t="s">
        <v>294</v>
      </c>
      <c r="E382" s="6" t="s">
        <v>295</v>
      </c>
      <c r="F382" s="1">
        <v>1500</v>
      </c>
      <c r="G382" s="1">
        <v>6000</v>
      </c>
      <c r="H382" s="1">
        <v>700</v>
      </c>
      <c r="I382" s="8">
        <f t="shared" si="21"/>
        <v>6700</v>
      </c>
      <c r="J382" s="5">
        <f t="shared" si="22"/>
        <v>5200</v>
      </c>
    </row>
    <row r="383" spans="1:10" ht="33.75" x14ac:dyDescent="0.25">
      <c r="A383" s="26" t="s">
        <v>296</v>
      </c>
      <c r="B383" s="6" t="s">
        <v>20</v>
      </c>
      <c r="C383" s="6" t="s">
        <v>297</v>
      </c>
      <c r="D383" s="6" t="s">
        <v>298</v>
      </c>
      <c r="E383" s="6" t="s">
        <v>299</v>
      </c>
      <c r="F383" s="1">
        <v>970100</v>
      </c>
      <c r="G383" s="1">
        <v>970100</v>
      </c>
      <c r="H383" s="1">
        <v>56000</v>
      </c>
      <c r="I383" s="8">
        <f t="shared" si="21"/>
        <v>1026100</v>
      </c>
      <c r="J383" s="5">
        <f t="shared" si="22"/>
        <v>56000</v>
      </c>
    </row>
    <row r="384" spans="1:10" ht="33.75" x14ac:dyDescent="0.25">
      <c r="A384" s="26"/>
      <c r="B384" s="6" t="s">
        <v>21</v>
      </c>
      <c r="C384" s="6" t="s">
        <v>297</v>
      </c>
      <c r="D384" s="6" t="s">
        <v>298</v>
      </c>
      <c r="E384" s="6" t="s">
        <v>299</v>
      </c>
      <c r="F384" s="1">
        <v>277000</v>
      </c>
      <c r="G384" s="1">
        <v>277000</v>
      </c>
      <c r="H384" s="1"/>
      <c r="I384" s="8">
        <f t="shared" si="21"/>
        <v>277000</v>
      </c>
      <c r="J384" s="5">
        <f t="shared" si="22"/>
        <v>0</v>
      </c>
    </row>
    <row r="385" spans="1:10" ht="45" x14ac:dyDescent="0.25">
      <c r="A385" s="26" t="s">
        <v>300</v>
      </c>
      <c r="B385" s="6" t="s">
        <v>6</v>
      </c>
      <c r="C385" s="6" t="s">
        <v>301</v>
      </c>
      <c r="D385" s="6" t="s">
        <v>302</v>
      </c>
      <c r="E385" s="6" t="s">
        <v>303</v>
      </c>
      <c r="F385" s="1">
        <v>35300</v>
      </c>
      <c r="G385" s="1">
        <v>35300</v>
      </c>
      <c r="H385" s="1"/>
      <c r="I385" s="8">
        <f t="shared" si="21"/>
        <v>35300</v>
      </c>
      <c r="J385" s="5">
        <f t="shared" si="22"/>
        <v>0</v>
      </c>
    </row>
    <row r="386" spans="1:10" ht="45" x14ac:dyDescent="0.25">
      <c r="A386" s="26"/>
      <c r="B386" s="6" t="s">
        <v>21</v>
      </c>
      <c r="C386" s="6" t="s">
        <v>301</v>
      </c>
      <c r="D386" s="6" t="s">
        <v>302</v>
      </c>
      <c r="E386" s="6" t="s">
        <v>303</v>
      </c>
      <c r="F386" s="1">
        <v>803700</v>
      </c>
      <c r="G386" s="1">
        <v>803700</v>
      </c>
      <c r="H386" s="1"/>
      <c r="I386" s="8">
        <f t="shared" si="21"/>
        <v>803700</v>
      </c>
      <c r="J386" s="5">
        <f t="shared" si="22"/>
        <v>0</v>
      </c>
    </row>
    <row r="387" spans="1:10" ht="45" x14ac:dyDescent="0.25">
      <c r="A387" s="26"/>
      <c r="B387" s="6" t="s">
        <v>29</v>
      </c>
      <c r="C387" s="6" t="s">
        <v>301</v>
      </c>
      <c r="D387" s="6" t="s">
        <v>302</v>
      </c>
      <c r="E387" s="6" t="s">
        <v>303</v>
      </c>
      <c r="F387" s="1">
        <v>1000</v>
      </c>
      <c r="G387" s="1">
        <v>1000</v>
      </c>
      <c r="H387" s="1"/>
      <c r="I387" s="8">
        <f t="shared" si="21"/>
        <v>1000</v>
      </c>
      <c r="J387" s="5">
        <f t="shared" si="22"/>
        <v>0</v>
      </c>
    </row>
    <row r="388" spans="1:10" ht="22.5" customHeight="1" x14ac:dyDescent="0.25">
      <c r="A388" s="26" t="s">
        <v>304</v>
      </c>
      <c r="B388" s="18" t="s">
        <v>62</v>
      </c>
      <c r="C388" s="6" t="s">
        <v>227</v>
      </c>
      <c r="D388" s="6" t="s">
        <v>305</v>
      </c>
      <c r="E388" s="6" t="s">
        <v>306</v>
      </c>
      <c r="F388" s="1">
        <v>0</v>
      </c>
      <c r="G388" s="1">
        <v>0</v>
      </c>
      <c r="H388" s="1">
        <v>29983</v>
      </c>
      <c r="I388" s="8">
        <f t="shared" si="21"/>
        <v>29983</v>
      </c>
      <c r="J388" s="5">
        <f t="shared" si="22"/>
        <v>29983</v>
      </c>
    </row>
    <row r="389" spans="1:10" ht="45" x14ac:dyDescent="0.25">
      <c r="A389" s="26"/>
      <c r="B389" s="27" t="s">
        <v>20</v>
      </c>
      <c r="C389" s="27" t="s">
        <v>153</v>
      </c>
      <c r="D389" s="6" t="s">
        <v>307</v>
      </c>
      <c r="E389" s="6" t="s">
        <v>308</v>
      </c>
      <c r="F389" s="1">
        <v>333600</v>
      </c>
      <c r="G389" s="1">
        <v>333600</v>
      </c>
      <c r="H389" s="1"/>
      <c r="I389" s="8">
        <f t="shared" si="21"/>
        <v>333600</v>
      </c>
      <c r="J389" s="5">
        <f t="shared" si="22"/>
        <v>0</v>
      </c>
    </row>
    <row r="390" spans="1:10" ht="103.5" customHeight="1" x14ac:dyDescent="0.25">
      <c r="A390" s="26"/>
      <c r="B390" s="28"/>
      <c r="C390" s="28"/>
      <c r="D390" s="6" t="s">
        <v>309</v>
      </c>
      <c r="E390" s="6" t="s">
        <v>334</v>
      </c>
      <c r="F390" s="1">
        <v>56800</v>
      </c>
      <c r="G390" s="1">
        <v>56800</v>
      </c>
      <c r="H390" s="1"/>
      <c r="I390" s="8">
        <f t="shared" si="21"/>
        <v>56800</v>
      </c>
      <c r="J390" s="5">
        <f t="shared" si="22"/>
        <v>0</v>
      </c>
    </row>
    <row r="391" spans="1:10" ht="22.5" x14ac:dyDescent="0.25">
      <c r="A391" s="26"/>
      <c r="B391" s="27" t="s">
        <v>21</v>
      </c>
      <c r="C391" s="6" t="s">
        <v>227</v>
      </c>
      <c r="D391" s="6" t="s">
        <v>305</v>
      </c>
      <c r="E391" s="6" t="s">
        <v>306</v>
      </c>
      <c r="F391" s="1">
        <v>0</v>
      </c>
      <c r="G391" s="1">
        <v>1850</v>
      </c>
      <c r="H391" s="1"/>
      <c r="I391" s="8">
        <f t="shared" ref="I391:I427" si="23">G391+H391</f>
        <v>1850</v>
      </c>
      <c r="J391" s="5">
        <f t="shared" si="22"/>
        <v>1850</v>
      </c>
    </row>
    <row r="392" spans="1:10" ht="56.25" x14ac:dyDescent="0.25">
      <c r="A392" s="26"/>
      <c r="B392" s="28"/>
      <c r="C392" s="6" t="s">
        <v>13</v>
      </c>
      <c r="D392" s="6" t="s">
        <v>310</v>
      </c>
      <c r="E392" s="6" t="s">
        <v>311</v>
      </c>
      <c r="F392" s="1">
        <v>12000</v>
      </c>
      <c r="G392" s="1">
        <v>12000</v>
      </c>
      <c r="H392" s="1"/>
      <c r="I392" s="8">
        <f t="shared" si="23"/>
        <v>12000</v>
      </c>
      <c r="J392" s="5">
        <f t="shared" ref="J392:J427" si="24">I392-F392</f>
        <v>0</v>
      </c>
    </row>
    <row r="393" spans="1:10" ht="45" x14ac:dyDescent="0.25">
      <c r="A393" s="26"/>
      <c r="B393" s="6" t="s">
        <v>29</v>
      </c>
      <c r="C393" s="6" t="s">
        <v>153</v>
      </c>
      <c r="D393" s="6" t="s">
        <v>307</v>
      </c>
      <c r="E393" s="6" t="s">
        <v>308</v>
      </c>
      <c r="F393" s="1">
        <v>4000</v>
      </c>
      <c r="G393" s="1">
        <v>4000</v>
      </c>
      <c r="H393" s="1"/>
      <c r="I393" s="8">
        <f t="shared" si="23"/>
        <v>4000</v>
      </c>
      <c r="J393" s="5">
        <f t="shared" si="24"/>
        <v>0</v>
      </c>
    </row>
    <row r="394" spans="1:10" ht="56.25" x14ac:dyDescent="0.25">
      <c r="A394" s="26" t="s">
        <v>312</v>
      </c>
      <c r="B394" s="6" t="s">
        <v>6</v>
      </c>
      <c r="C394" s="6" t="s">
        <v>94</v>
      </c>
      <c r="D394" s="6" t="s">
        <v>313</v>
      </c>
      <c r="E394" s="6" t="s">
        <v>314</v>
      </c>
      <c r="F394" s="1">
        <v>9400</v>
      </c>
      <c r="G394" s="1">
        <v>13433</v>
      </c>
      <c r="H394" s="1"/>
      <c r="I394" s="8">
        <f t="shared" si="23"/>
        <v>13433</v>
      </c>
      <c r="J394" s="5">
        <f t="shared" si="24"/>
        <v>4033</v>
      </c>
    </row>
    <row r="395" spans="1:10" ht="33.75" x14ac:dyDescent="0.25">
      <c r="A395" s="26"/>
      <c r="B395" s="6" t="s">
        <v>20</v>
      </c>
      <c r="C395" s="6" t="s">
        <v>94</v>
      </c>
      <c r="D395" s="6" t="s">
        <v>95</v>
      </c>
      <c r="E395" s="6" t="s">
        <v>96</v>
      </c>
      <c r="F395" s="1">
        <v>20300</v>
      </c>
      <c r="G395" s="1">
        <v>40300</v>
      </c>
      <c r="H395" s="1"/>
      <c r="I395" s="8">
        <f t="shared" si="23"/>
        <v>40300</v>
      </c>
      <c r="J395" s="5">
        <f t="shared" si="24"/>
        <v>20000</v>
      </c>
    </row>
    <row r="396" spans="1:10" ht="56.25" x14ac:dyDescent="0.25">
      <c r="A396" s="26"/>
      <c r="B396" s="6" t="s">
        <v>21</v>
      </c>
      <c r="C396" s="6" t="s">
        <v>94</v>
      </c>
      <c r="D396" s="6" t="s">
        <v>313</v>
      </c>
      <c r="E396" s="6" t="s">
        <v>314</v>
      </c>
      <c r="F396" s="1">
        <v>214500</v>
      </c>
      <c r="G396" s="1">
        <v>214500</v>
      </c>
      <c r="H396" s="1"/>
      <c r="I396" s="8">
        <f t="shared" si="23"/>
        <v>214500</v>
      </c>
      <c r="J396" s="5">
        <f t="shared" si="24"/>
        <v>0</v>
      </c>
    </row>
    <row r="397" spans="1:10" ht="56.25" x14ac:dyDescent="0.25">
      <c r="A397" s="26"/>
      <c r="B397" s="6" t="s">
        <v>29</v>
      </c>
      <c r="C397" s="6" t="s">
        <v>94</v>
      </c>
      <c r="D397" s="6" t="s">
        <v>313</v>
      </c>
      <c r="E397" s="6" t="s">
        <v>314</v>
      </c>
      <c r="F397" s="1">
        <v>4900</v>
      </c>
      <c r="G397" s="1">
        <v>4900</v>
      </c>
      <c r="H397" s="1"/>
      <c r="I397" s="8">
        <f t="shared" si="23"/>
        <v>4900</v>
      </c>
      <c r="J397" s="5">
        <f t="shared" si="24"/>
        <v>0</v>
      </c>
    </row>
    <row r="398" spans="1:10" ht="45" x14ac:dyDescent="0.25">
      <c r="A398" s="26" t="s">
        <v>315</v>
      </c>
      <c r="B398" s="18" t="s">
        <v>38</v>
      </c>
      <c r="C398" s="6" t="s">
        <v>102</v>
      </c>
      <c r="D398" s="6" t="s">
        <v>103</v>
      </c>
      <c r="E398" s="6" t="s">
        <v>104</v>
      </c>
      <c r="F398" s="1">
        <v>0</v>
      </c>
      <c r="G398" s="1">
        <v>0</v>
      </c>
      <c r="H398" s="1">
        <v>34720</v>
      </c>
      <c r="I398" s="8">
        <f t="shared" si="23"/>
        <v>34720</v>
      </c>
      <c r="J398" s="5">
        <f t="shared" si="24"/>
        <v>34720</v>
      </c>
    </row>
    <row r="399" spans="1:10" ht="45" x14ac:dyDescent="0.25">
      <c r="A399" s="26"/>
      <c r="B399" s="18" t="s">
        <v>2</v>
      </c>
      <c r="C399" s="6" t="s">
        <v>102</v>
      </c>
      <c r="D399" s="6" t="s">
        <v>103</v>
      </c>
      <c r="E399" s="6" t="s">
        <v>104</v>
      </c>
      <c r="F399" s="1">
        <v>0</v>
      </c>
      <c r="G399" s="1">
        <v>0</v>
      </c>
      <c r="H399" s="1">
        <v>4856</v>
      </c>
      <c r="I399" s="8">
        <f t="shared" si="23"/>
        <v>4856</v>
      </c>
      <c r="J399" s="5">
        <f t="shared" si="24"/>
        <v>4856</v>
      </c>
    </row>
    <row r="400" spans="1:10" ht="25.5" customHeight="1" x14ac:dyDescent="0.25">
      <c r="A400" s="26"/>
      <c r="B400" s="6" t="s">
        <v>6</v>
      </c>
      <c r="C400" s="6" t="s">
        <v>102</v>
      </c>
      <c r="D400" s="6" t="s">
        <v>316</v>
      </c>
      <c r="E400" s="6" t="s">
        <v>317</v>
      </c>
      <c r="F400" s="1">
        <v>34300</v>
      </c>
      <c r="G400" s="1">
        <v>41473</v>
      </c>
      <c r="H400" s="1">
        <v>3674</v>
      </c>
      <c r="I400" s="8">
        <f t="shared" si="23"/>
        <v>45147</v>
      </c>
      <c r="J400" s="5">
        <f t="shared" si="24"/>
        <v>10847</v>
      </c>
    </row>
    <row r="401" spans="1:10" ht="56.25" x14ac:dyDescent="0.25">
      <c r="A401" s="26"/>
      <c r="B401" s="27" t="s">
        <v>21</v>
      </c>
      <c r="C401" s="6" t="s">
        <v>10</v>
      </c>
      <c r="D401" s="6" t="s">
        <v>11</v>
      </c>
      <c r="E401" s="6" t="s">
        <v>12</v>
      </c>
      <c r="F401" s="1">
        <v>900</v>
      </c>
      <c r="G401" s="1">
        <v>900</v>
      </c>
      <c r="H401" s="1"/>
      <c r="I401" s="8">
        <f t="shared" si="23"/>
        <v>900</v>
      </c>
      <c r="J401" s="5">
        <f t="shared" si="24"/>
        <v>0</v>
      </c>
    </row>
    <row r="402" spans="1:10" ht="33.75" x14ac:dyDescent="0.25">
      <c r="A402" s="26"/>
      <c r="B402" s="28"/>
      <c r="C402" s="6" t="s">
        <v>94</v>
      </c>
      <c r="D402" s="6" t="s">
        <v>95</v>
      </c>
      <c r="E402" s="6" t="s">
        <v>96</v>
      </c>
      <c r="F402" s="1">
        <v>26500</v>
      </c>
      <c r="G402" s="1">
        <v>40000</v>
      </c>
      <c r="H402" s="1"/>
      <c r="I402" s="8">
        <f t="shared" si="23"/>
        <v>40000</v>
      </c>
      <c r="J402" s="5">
        <f t="shared" si="24"/>
        <v>13500</v>
      </c>
    </row>
    <row r="403" spans="1:10" ht="26.25" customHeight="1" x14ac:dyDescent="0.25">
      <c r="A403" s="26"/>
      <c r="B403" s="28"/>
      <c r="C403" s="6" t="s">
        <v>102</v>
      </c>
      <c r="D403" s="6" t="s">
        <v>316</v>
      </c>
      <c r="E403" s="6" t="s">
        <v>317</v>
      </c>
      <c r="F403" s="1">
        <v>762500</v>
      </c>
      <c r="G403" s="1">
        <v>749000</v>
      </c>
      <c r="H403" s="1">
        <v>5900</v>
      </c>
      <c r="I403" s="8">
        <f t="shared" si="23"/>
        <v>754900</v>
      </c>
      <c r="J403" s="5">
        <f t="shared" si="24"/>
        <v>-7600</v>
      </c>
    </row>
    <row r="404" spans="1:10" ht="24.75" customHeight="1" x14ac:dyDescent="0.25">
      <c r="A404" s="26"/>
      <c r="B404" s="6" t="s">
        <v>29</v>
      </c>
      <c r="C404" s="6" t="s">
        <v>102</v>
      </c>
      <c r="D404" s="6" t="s">
        <v>316</v>
      </c>
      <c r="E404" s="6" t="s">
        <v>317</v>
      </c>
      <c r="F404" s="1">
        <v>2000</v>
      </c>
      <c r="G404" s="1">
        <v>7000</v>
      </c>
      <c r="H404" s="1"/>
      <c r="I404" s="8">
        <f t="shared" si="23"/>
        <v>7000</v>
      </c>
      <c r="J404" s="5">
        <f t="shared" si="24"/>
        <v>5000</v>
      </c>
    </row>
    <row r="405" spans="1:10" ht="45" x14ac:dyDescent="0.25">
      <c r="A405" s="6" t="s">
        <v>318</v>
      </c>
      <c r="B405" s="6" t="s">
        <v>21</v>
      </c>
      <c r="C405" s="6" t="s">
        <v>77</v>
      </c>
      <c r="D405" s="6" t="s">
        <v>59</v>
      </c>
      <c r="E405" s="17" t="s">
        <v>333</v>
      </c>
      <c r="F405" s="1">
        <v>206400</v>
      </c>
      <c r="G405" s="1">
        <v>213400</v>
      </c>
      <c r="H405" s="1"/>
      <c r="I405" s="8">
        <f t="shared" si="23"/>
        <v>213400</v>
      </c>
      <c r="J405" s="5">
        <f t="shared" si="24"/>
        <v>7000</v>
      </c>
    </row>
    <row r="406" spans="1:10" ht="45" customHeight="1" x14ac:dyDescent="0.25">
      <c r="A406" s="26" t="s">
        <v>319</v>
      </c>
      <c r="B406" s="6" t="s">
        <v>21</v>
      </c>
      <c r="C406" s="6" t="s">
        <v>58</v>
      </c>
      <c r="D406" s="6" t="s">
        <v>237</v>
      </c>
      <c r="E406" s="6" t="s">
        <v>238</v>
      </c>
      <c r="F406" s="1">
        <v>134000</v>
      </c>
      <c r="G406" s="1">
        <v>146600</v>
      </c>
      <c r="H406" s="22">
        <v>8500</v>
      </c>
      <c r="I406" s="8">
        <f t="shared" si="23"/>
        <v>155100</v>
      </c>
      <c r="J406" s="5">
        <f t="shared" si="24"/>
        <v>21100</v>
      </c>
    </row>
    <row r="407" spans="1:10" ht="45" x14ac:dyDescent="0.25">
      <c r="A407" s="26"/>
      <c r="B407" s="6" t="s">
        <v>29</v>
      </c>
      <c r="C407" s="6" t="s">
        <v>58</v>
      </c>
      <c r="D407" s="6" t="s">
        <v>237</v>
      </c>
      <c r="E407" s="6" t="s">
        <v>238</v>
      </c>
      <c r="F407" s="1">
        <v>1000</v>
      </c>
      <c r="G407" s="1">
        <v>1000</v>
      </c>
      <c r="H407" s="3"/>
      <c r="I407" s="8">
        <f t="shared" si="23"/>
        <v>1000</v>
      </c>
      <c r="J407" s="5">
        <f t="shared" si="24"/>
        <v>0</v>
      </c>
    </row>
    <row r="408" spans="1:10" ht="45" x14ac:dyDescent="0.25">
      <c r="A408" s="26" t="s">
        <v>320</v>
      </c>
      <c r="B408" s="18" t="s">
        <v>38</v>
      </c>
      <c r="C408" s="6" t="s">
        <v>94</v>
      </c>
      <c r="D408" s="6" t="s">
        <v>281</v>
      </c>
      <c r="E408" s="6" t="s">
        <v>282</v>
      </c>
      <c r="F408" s="1">
        <v>0</v>
      </c>
      <c r="G408" s="1">
        <v>0</v>
      </c>
      <c r="H408" s="22">
        <v>24001</v>
      </c>
      <c r="I408" s="8">
        <f t="shared" si="23"/>
        <v>24001</v>
      </c>
      <c r="J408" s="5">
        <f t="shared" si="24"/>
        <v>24001</v>
      </c>
    </row>
    <row r="409" spans="1:10" ht="45" x14ac:dyDescent="0.25">
      <c r="A409" s="26"/>
      <c r="B409" s="18" t="s">
        <v>2</v>
      </c>
      <c r="C409" s="6" t="s">
        <v>94</v>
      </c>
      <c r="D409" s="6" t="s">
        <v>281</v>
      </c>
      <c r="E409" s="6" t="s">
        <v>282</v>
      </c>
      <c r="F409" s="1">
        <v>0</v>
      </c>
      <c r="G409" s="1">
        <v>0</v>
      </c>
      <c r="H409" s="22">
        <v>6138</v>
      </c>
      <c r="I409" s="8">
        <f t="shared" si="23"/>
        <v>6138</v>
      </c>
      <c r="J409" s="5">
        <f t="shared" si="24"/>
        <v>6138</v>
      </c>
    </row>
    <row r="410" spans="1:10" ht="45" x14ac:dyDescent="0.25">
      <c r="A410" s="26"/>
      <c r="B410" s="6" t="s">
        <v>6</v>
      </c>
      <c r="C410" s="6" t="s">
        <v>94</v>
      </c>
      <c r="D410" s="6" t="s">
        <v>281</v>
      </c>
      <c r="E410" s="6" t="s">
        <v>282</v>
      </c>
      <c r="F410" s="1">
        <v>23300</v>
      </c>
      <c r="G410" s="1">
        <v>23300</v>
      </c>
      <c r="H410" s="3"/>
      <c r="I410" s="8">
        <f t="shared" si="23"/>
        <v>23300</v>
      </c>
      <c r="J410" s="5">
        <f t="shared" si="24"/>
        <v>0</v>
      </c>
    </row>
    <row r="411" spans="1:10" ht="33.75" x14ac:dyDescent="0.25">
      <c r="A411" s="26"/>
      <c r="B411" s="27" t="s">
        <v>20</v>
      </c>
      <c r="C411" s="27" t="s">
        <v>94</v>
      </c>
      <c r="D411" s="6" t="s">
        <v>95</v>
      </c>
      <c r="E411" s="6" t="s">
        <v>96</v>
      </c>
      <c r="F411" s="1">
        <v>25400</v>
      </c>
      <c r="G411" s="1">
        <v>25400</v>
      </c>
      <c r="H411" s="16">
        <v>-4002</v>
      </c>
      <c r="I411" s="8">
        <f t="shared" si="23"/>
        <v>21398</v>
      </c>
      <c r="J411" s="5">
        <f t="shared" si="24"/>
        <v>-4002</v>
      </c>
    </row>
    <row r="412" spans="1:10" ht="56.25" x14ac:dyDescent="0.25">
      <c r="A412" s="26"/>
      <c r="B412" s="28"/>
      <c r="C412" s="28"/>
      <c r="D412" s="6" t="s">
        <v>321</v>
      </c>
      <c r="E412" s="6" t="s">
        <v>322</v>
      </c>
      <c r="F412" s="1">
        <v>58300</v>
      </c>
      <c r="G412" s="1">
        <v>58300</v>
      </c>
      <c r="H412" s="3"/>
      <c r="I412" s="8">
        <f t="shared" si="23"/>
        <v>58300</v>
      </c>
      <c r="J412" s="5">
        <f t="shared" si="24"/>
        <v>0</v>
      </c>
    </row>
    <row r="413" spans="1:10" ht="56.25" x14ac:dyDescent="0.25">
      <c r="A413" s="26"/>
      <c r="B413" s="28"/>
      <c r="C413" s="6" t="s">
        <v>102</v>
      </c>
      <c r="D413" s="6" t="s">
        <v>321</v>
      </c>
      <c r="E413" s="6" t="s">
        <v>322</v>
      </c>
      <c r="F413" s="1">
        <v>486300</v>
      </c>
      <c r="G413" s="1">
        <v>421300</v>
      </c>
      <c r="H413" s="16">
        <v>4002</v>
      </c>
      <c r="I413" s="8">
        <f t="shared" si="23"/>
        <v>425302</v>
      </c>
      <c r="J413" s="5">
        <f t="shared" si="24"/>
        <v>-60998</v>
      </c>
    </row>
    <row r="414" spans="1:10" ht="45" x14ac:dyDescent="0.25">
      <c r="A414" s="26"/>
      <c r="B414" s="6" t="s">
        <v>21</v>
      </c>
      <c r="C414" s="6" t="s">
        <v>94</v>
      </c>
      <c r="D414" s="6" t="s">
        <v>281</v>
      </c>
      <c r="E414" s="6" t="s">
        <v>282</v>
      </c>
      <c r="F414" s="1">
        <v>509300</v>
      </c>
      <c r="G414" s="1">
        <v>506900</v>
      </c>
      <c r="H414" s="3"/>
      <c r="I414" s="8">
        <f t="shared" si="23"/>
        <v>506900</v>
      </c>
      <c r="J414" s="5">
        <f t="shared" si="24"/>
        <v>-2400</v>
      </c>
    </row>
    <row r="415" spans="1:10" ht="45" x14ac:dyDescent="0.25">
      <c r="A415" s="26"/>
      <c r="B415" s="6" t="s">
        <v>29</v>
      </c>
      <c r="C415" s="6" t="s">
        <v>94</v>
      </c>
      <c r="D415" s="6" t="s">
        <v>281</v>
      </c>
      <c r="E415" s="6" t="s">
        <v>282</v>
      </c>
      <c r="F415" s="1">
        <v>17000</v>
      </c>
      <c r="G415" s="1">
        <v>33100</v>
      </c>
      <c r="H415" s="16">
        <v>1900</v>
      </c>
      <c r="I415" s="8">
        <f t="shared" si="23"/>
        <v>35000</v>
      </c>
      <c r="J415" s="5">
        <f t="shared" si="24"/>
        <v>18000</v>
      </c>
    </row>
    <row r="416" spans="1:10" ht="56.25" x14ac:dyDescent="0.25">
      <c r="A416" s="26" t="s">
        <v>323</v>
      </c>
      <c r="B416" s="6" t="s">
        <v>324</v>
      </c>
      <c r="C416" s="6" t="s">
        <v>55</v>
      </c>
      <c r="D416" s="6" t="s">
        <v>8</v>
      </c>
      <c r="E416" s="6" t="s">
        <v>9</v>
      </c>
      <c r="F416" s="1">
        <v>286100</v>
      </c>
      <c r="G416" s="1">
        <v>286100</v>
      </c>
      <c r="H416" s="3"/>
      <c r="I416" s="8">
        <f t="shared" si="23"/>
        <v>286100</v>
      </c>
      <c r="J416" s="5">
        <f t="shared" si="24"/>
        <v>0</v>
      </c>
    </row>
    <row r="417" spans="1:10" ht="56.25" x14ac:dyDescent="0.25">
      <c r="A417" s="26"/>
      <c r="B417" s="27" t="s">
        <v>16</v>
      </c>
      <c r="C417" s="27" t="s">
        <v>55</v>
      </c>
      <c r="D417" s="6" t="s">
        <v>8</v>
      </c>
      <c r="E417" s="6" t="s">
        <v>9</v>
      </c>
      <c r="F417" s="1">
        <v>336700</v>
      </c>
      <c r="G417" s="1">
        <v>348300</v>
      </c>
      <c r="H417" s="16"/>
      <c r="I417" s="8">
        <f t="shared" si="23"/>
        <v>348300</v>
      </c>
      <c r="J417" s="5">
        <f t="shared" si="24"/>
        <v>11600</v>
      </c>
    </row>
    <row r="418" spans="1:10" ht="56.25" x14ac:dyDescent="0.25">
      <c r="A418" s="26"/>
      <c r="B418" s="28"/>
      <c r="C418" s="28"/>
      <c r="D418" s="6" t="s">
        <v>17</v>
      </c>
      <c r="E418" s="6" t="s">
        <v>18</v>
      </c>
      <c r="F418" s="1">
        <v>0</v>
      </c>
      <c r="G418" s="1">
        <v>110</v>
      </c>
      <c r="H418" s="3"/>
      <c r="I418" s="8">
        <f t="shared" si="23"/>
        <v>110</v>
      </c>
      <c r="J418" s="5">
        <f t="shared" si="24"/>
        <v>110</v>
      </c>
    </row>
    <row r="419" spans="1:10" ht="45" x14ac:dyDescent="0.25">
      <c r="A419" s="26"/>
      <c r="B419" s="6" t="s">
        <v>20</v>
      </c>
      <c r="C419" s="6" t="s">
        <v>13</v>
      </c>
      <c r="D419" s="6" t="s">
        <v>14</v>
      </c>
      <c r="E419" s="6" t="s">
        <v>15</v>
      </c>
      <c r="F419" s="1">
        <v>200</v>
      </c>
      <c r="G419" s="1">
        <v>470</v>
      </c>
      <c r="H419" s="16"/>
      <c r="I419" s="8">
        <f t="shared" si="23"/>
        <v>470</v>
      </c>
      <c r="J419" s="5">
        <f t="shared" si="24"/>
        <v>270</v>
      </c>
    </row>
    <row r="420" spans="1:10" ht="56.25" x14ac:dyDescent="0.25">
      <c r="A420" s="26"/>
      <c r="B420" s="27" t="s">
        <v>21</v>
      </c>
      <c r="C420" s="6" t="s">
        <v>55</v>
      </c>
      <c r="D420" s="6" t="s">
        <v>8</v>
      </c>
      <c r="E420" s="6" t="s">
        <v>9</v>
      </c>
      <c r="F420" s="1">
        <v>0</v>
      </c>
      <c r="G420" s="1">
        <v>900</v>
      </c>
      <c r="H420" s="3"/>
      <c r="I420" s="8">
        <f t="shared" si="23"/>
        <v>900</v>
      </c>
      <c r="J420" s="5">
        <f t="shared" si="24"/>
        <v>900</v>
      </c>
    </row>
    <row r="421" spans="1:10" ht="56.25" x14ac:dyDescent="0.25">
      <c r="A421" s="26"/>
      <c r="B421" s="28"/>
      <c r="C421" s="6" t="s">
        <v>10</v>
      </c>
      <c r="D421" s="6" t="s">
        <v>11</v>
      </c>
      <c r="E421" s="6" t="s">
        <v>12</v>
      </c>
      <c r="F421" s="1">
        <v>5000</v>
      </c>
      <c r="G421" s="1">
        <v>5000</v>
      </c>
      <c r="H421" s="3"/>
      <c r="I421" s="8">
        <f t="shared" si="23"/>
        <v>5000</v>
      </c>
      <c r="J421" s="5">
        <f t="shared" si="24"/>
        <v>0</v>
      </c>
    </row>
    <row r="422" spans="1:10" ht="33.75" x14ac:dyDescent="0.25">
      <c r="A422" s="26"/>
      <c r="B422" s="6" t="s">
        <v>26</v>
      </c>
      <c r="C422" s="6" t="s">
        <v>55</v>
      </c>
      <c r="D422" s="6" t="s">
        <v>27</v>
      </c>
      <c r="E422" s="6" t="s">
        <v>28</v>
      </c>
      <c r="F422" s="1">
        <v>300</v>
      </c>
      <c r="G422" s="1">
        <v>300</v>
      </c>
      <c r="H422" s="3"/>
      <c r="I422" s="8">
        <f t="shared" si="23"/>
        <v>300</v>
      </c>
      <c r="J422" s="5">
        <f t="shared" si="24"/>
        <v>0</v>
      </c>
    </row>
    <row r="423" spans="1:10" ht="56.25" x14ac:dyDescent="0.25">
      <c r="A423" s="26"/>
      <c r="B423" s="6" t="s">
        <v>29</v>
      </c>
      <c r="C423" s="6" t="s">
        <v>55</v>
      </c>
      <c r="D423" s="6" t="s">
        <v>8</v>
      </c>
      <c r="E423" s="6" t="s">
        <v>9</v>
      </c>
      <c r="F423" s="1">
        <v>300</v>
      </c>
      <c r="G423" s="1">
        <v>1500</v>
      </c>
      <c r="H423" s="3"/>
      <c r="I423" s="8">
        <f t="shared" si="23"/>
        <v>1500</v>
      </c>
      <c r="J423" s="5">
        <f t="shared" si="24"/>
        <v>1200</v>
      </c>
    </row>
    <row r="424" spans="1:10" ht="78.75" x14ac:dyDescent="0.25">
      <c r="A424" s="26" t="s">
        <v>325</v>
      </c>
      <c r="B424" s="6" t="s">
        <v>16</v>
      </c>
      <c r="C424" s="6" t="s">
        <v>45</v>
      </c>
      <c r="D424" s="6" t="s">
        <v>46</v>
      </c>
      <c r="E424" s="6" t="s">
        <v>332</v>
      </c>
      <c r="F424" s="1">
        <v>28600</v>
      </c>
      <c r="G424" s="1">
        <v>28600</v>
      </c>
      <c r="H424" s="3"/>
      <c r="I424" s="8">
        <f t="shared" si="23"/>
        <v>28600</v>
      </c>
      <c r="J424" s="5">
        <f t="shared" si="24"/>
        <v>0</v>
      </c>
    </row>
    <row r="425" spans="1:10" ht="78.75" x14ac:dyDescent="0.25">
      <c r="A425" s="26"/>
      <c r="B425" s="26" t="s">
        <v>21</v>
      </c>
      <c r="C425" s="6" t="s">
        <v>45</v>
      </c>
      <c r="D425" s="6" t="s">
        <v>46</v>
      </c>
      <c r="E425" s="6" t="s">
        <v>332</v>
      </c>
      <c r="F425" s="1">
        <v>589500</v>
      </c>
      <c r="G425" s="1">
        <v>605500</v>
      </c>
      <c r="H425" s="3"/>
      <c r="I425" s="8">
        <f t="shared" si="23"/>
        <v>605500</v>
      </c>
      <c r="J425" s="5">
        <f t="shared" si="24"/>
        <v>16000</v>
      </c>
    </row>
    <row r="426" spans="1:10" ht="58.5" customHeight="1" x14ac:dyDescent="0.25">
      <c r="A426" s="26"/>
      <c r="B426" s="26"/>
      <c r="C426" s="6" t="s">
        <v>10</v>
      </c>
      <c r="D426" s="6" t="s">
        <v>11</v>
      </c>
      <c r="E426" s="6" t="s">
        <v>12</v>
      </c>
      <c r="F426" s="1">
        <v>2400</v>
      </c>
      <c r="G426" s="1">
        <v>2670</v>
      </c>
      <c r="H426" s="16"/>
      <c r="I426" s="8">
        <f t="shared" si="23"/>
        <v>2670</v>
      </c>
      <c r="J426" s="5">
        <f t="shared" si="24"/>
        <v>270</v>
      </c>
    </row>
    <row r="427" spans="1:10" ht="78.75" x14ac:dyDescent="0.25">
      <c r="A427" s="26"/>
      <c r="B427" s="6" t="s">
        <v>29</v>
      </c>
      <c r="C427" s="6" t="s">
        <v>45</v>
      </c>
      <c r="D427" s="15">
        <v>2020105</v>
      </c>
      <c r="E427" s="6" t="s">
        <v>332</v>
      </c>
      <c r="F427" s="1">
        <v>34600</v>
      </c>
      <c r="G427" s="1">
        <v>35200</v>
      </c>
      <c r="H427" s="16"/>
      <c r="I427" s="8">
        <f t="shared" si="23"/>
        <v>35200</v>
      </c>
      <c r="J427" s="5">
        <f t="shared" si="24"/>
        <v>600</v>
      </c>
    </row>
    <row r="431" spans="1:10" ht="15.75" x14ac:dyDescent="0.25">
      <c r="B431" s="39" t="s">
        <v>369</v>
      </c>
      <c r="C431" s="40"/>
      <c r="H431" s="41" t="s">
        <v>370</v>
      </c>
      <c r="I431" s="40"/>
    </row>
  </sheetData>
  <mergeCells count="147">
    <mergeCell ref="B143:B144"/>
    <mergeCell ref="C143:C144"/>
    <mergeCell ref="B147:B149"/>
    <mergeCell ref="B66:B67"/>
    <mergeCell ref="B182:B183"/>
    <mergeCell ref="C182:C183"/>
    <mergeCell ref="C230:C231"/>
    <mergeCell ref="B431:C431"/>
    <mergeCell ref="H431:I431"/>
    <mergeCell ref="B109:B110"/>
    <mergeCell ref="C109:C110"/>
    <mergeCell ref="B115:B116"/>
    <mergeCell ref="C115:C116"/>
    <mergeCell ref="B167:B168"/>
    <mergeCell ref="C172:C173"/>
    <mergeCell ref="B176:B177"/>
    <mergeCell ref="C232:C233"/>
    <mergeCell ref="B244:B246"/>
    <mergeCell ref="B247:B265"/>
    <mergeCell ref="C252:C253"/>
    <mergeCell ref="C255:C257"/>
    <mergeCell ref="C259:C260"/>
    <mergeCell ref="C262:C263"/>
    <mergeCell ref="C417:C418"/>
    <mergeCell ref="A222:A365"/>
    <mergeCell ref="B222:B237"/>
    <mergeCell ref="C222:C226"/>
    <mergeCell ref="A197:A200"/>
    <mergeCell ref="B189:B190"/>
    <mergeCell ref="C189:C190"/>
    <mergeCell ref="B192:B194"/>
    <mergeCell ref="C372:C373"/>
    <mergeCell ref="C360:C362"/>
    <mergeCell ref="C357:C359"/>
    <mergeCell ref="C353:C356"/>
    <mergeCell ref="C351:C352"/>
    <mergeCell ref="C347:C349"/>
    <mergeCell ref="C205:C206"/>
    <mergeCell ref="B209:B211"/>
    <mergeCell ref="B288:B363"/>
    <mergeCell ref="C343:C345"/>
    <mergeCell ref="C340:C341"/>
    <mergeCell ref="C319:C325"/>
    <mergeCell ref="C316:C317"/>
    <mergeCell ref="C310:C311"/>
    <mergeCell ref="C304:C307"/>
    <mergeCell ref="C299:C301"/>
    <mergeCell ref="C289:C298"/>
    <mergeCell ref="B33:B34"/>
    <mergeCell ref="C99:C100"/>
    <mergeCell ref="B102:B104"/>
    <mergeCell ref="A29:A41"/>
    <mergeCell ref="A13:A28"/>
    <mergeCell ref="A54:A65"/>
    <mergeCell ref="B14:B15"/>
    <mergeCell ref="C33:C34"/>
    <mergeCell ref="B36:B39"/>
    <mergeCell ref="C36:C37"/>
    <mergeCell ref="B46:B47"/>
    <mergeCell ref="C46:C47"/>
    <mergeCell ref="A49:A53"/>
    <mergeCell ref="B61:B63"/>
    <mergeCell ref="A66:A72"/>
    <mergeCell ref="B75:B76"/>
    <mergeCell ref="C75:C76"/>
    <mergeCell ref="B78:B80"/>
    <mergeCell ref="A83:A86"/>
    <mergeCell ref="B158:B159"/>
    <mergeCell ref="C158:C159"/>
    <mergeCell ref="B161:B163"/>
    <mergeCell ref="H1:J1"/>
    <mergeCell ref="A9:J10"/>
    <mergeCell ref="A11:J11"/>
    <mergeCell ref="B3:I5"/>
    <mergeCell ref="E7:F7"/>
    <mergeCell ref="B118:B119"/>
    <mergeCell ref="C89:C90"/>
    <mergeCell ref="B89:B90"/>
    <mergeCell ref="B92:B94"/>
    <mergeCell ref="B99:B100"/>
    <mergeCell ref="B16:B18"/>
    <mergeCell ref="B19:B20"/>
    <mergeCell ref="B23:B26"/>
    <mergeCell ref="C19:C20"/>
    <mergeCell ref="B57:B58"/>
    <mergeCell ref="C57:C58"/>
    <mergeCell ref="C23:C24"/>
    <mergeCell ref="A12:E12"/>
    <mergeCell ref="A42:A48"/>
    <mergeCell ref="C370:C371"/>
    <mergeCell ref="A122:A127"/>
    <mergeCell ref="A128:A131"/>
    <mergeCell ref="A132:A140"/>
    <mergeCell ref="A166:A169"/>
    <mergeCell ref="B266:B287"/>
    <mergeCell ref="C266:C268"/>
    <mergeCell ref="C269:C273"/>
    <mergeCell ref="C284:C285"/>
    <mergeCell ref="B219:B221"/>
    <mergeCell ref="A214:A221"/>
    <mergeCell ref="B215:B216"/>
    <mergeCell ref="C215:C216"/>
    <mergeCell ref="C134:C135"/>
    <mergeCell ref="B239:B243"/>
    <mergeCell ref="C248:C249"/>
    <mergeCell ref="B203:B204"/>
    <mergeCell ref="B205:B206"/>
    <mergeCell ref="B129:B130"/>
    <mergeCell ref="B134:B135"/>
    <mergeCell ref="B138:B139"/>
    <mergeCell ref="B172:B173"/>
    <mergeCell ref="A366:A369"/>
    <mergeCell ref="A370:A375"/>
    <mergeCell ref="A377:A379"/>
    <mergeCell ref="A380:A382"/>
    <mergeCell ref="A383:A384"/>
    <mergeCell ref="A385:A387"/>
    <mergeCell ref="A388:A393"/>
    <mergeCell ref="A424:A427"/>
    <mergeCell ref="B425:B426"/>
    <mergeCell ref="B391:B392"/>
    <mergeCell ref="B372:B375"/>
    <mergeCell ref="B420:B421"/>
    <mergeCell ref="B417:B418"/>
    <mergeCell ref="B370:B371"/>
    <mergeCell ref="B411:B413"/>
    <mergeCell ref="C411:C412"/>
    <mergeCell ref="B401:B403"/>
    <mergeCell ref="B389:B390"/>
    <mergeCell ref="C389:C390"/>
    <mergeCell ref="A394:A397"/>
    <mergeCell ref="A398:A404"/>
    <mergeCell ref="A406:A407"/>
    <mergeCell ref="A408:A415"/>
    <mergeCell ref="A416:A423"/>
    <mergeCell ref="A187:A196"/>
    <mergeCell ref="A156:A165"/>
    <mergeCell ref="A201:A212"/>
    <mergeCell ref="A97:A106"/>
    <mergeCell ref="A87:A96"/>
    <mergeCell ref="A170:A179"/>
    <mergeCell ref="A141:A151"/>
    <mergeCell ref="A113:A121"/>
    <mergeCell ref="A73:A82"/>
    <mergeCell ref="A180:A186"/>
    <mergeCell ref="A152:A155"/>
    <mergeCell ref="A107:A112"/>
  </mergeCells>
  <pageMargins left="0.98425196850393704" right="0.98425196850393704" top="0.98425196850393704" bottom="0.98425196850393704" header="0.98425196850393704" footer="0.98425196850393704"/>
  <pageSetup paperSize="9" scale="65"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Darbalapiai</vt:lpstr>
      </vt:variant>
      <vt:variant>
        <vt:i4>1</vt:i4>
      </vt:variant>
    </vt:vector>
  </HeadingPairs>
  <TitlesOfParts>
    <vt:vector size="1" baseType="lpstr">
      <vt:lpstr>Lyginamasis projektas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 Veligorienė</dc:creator>
  <cp:lastModifiedBy>Jolanta Bušmovičienė</cp:lastModifiedBy>
  <cp:lastPrinted>2023-12-15T09:30:03Z</cp:lastPrinted>
  <dcterms:created xsi:type="dcterms:W3CDTF">2023-10-06T08:54:21Z</dcterms:created>
  <dcterms:modified xsi:type="dcterms:W3CDTF">2023-12-27T11:23:28Z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