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utulaite\Desktop\aaaaaaa\"/>
    </mc:Choice>
  </mc:AlternateContent>
  <xr:revisionPtr revIDLastSave="0" documentId="8_{A315FBE7-4CFB-4E9E-BD34-2BE176DAF004}" xr6:coauthVersionLast="43" xr6:coauthVersionMax="43" xr10:uidLastSave="{00000000-0000-0000-0000-000000000000}"/>
  <bookViews>
    <workbookView xWindow="-120" yWindow="-120" windowWidth="29040" windowHeight="15840" xr2:uid="{190F6BF5-F320-422A-BA5B-726BB37AB762}"/>
  </bookViews>
  <sheets>
    <sheet name="Sheet1" sheetId="1" r:id="rId1"/>
  </sheets>
  <definedNames>
    <definedName name="_ftn1" localSheetId="0">Sheet1!#REF!</definedName>
    <definedName name="_ftnref1" localSheetId="0">Sheet1!$B$76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2" i="1" l="1"/>
  <c r="T92" i="1"/>
  <c r="D92" i="1"/>
  <c r="F92" i="1"/>
  <c r="E92" i="1"/>
  <c r="G92" i="1"/>
  <c r="H92" i="1"/>
  <c r="I92" i="1"/>
  <c r="J92" i="1"/>
  <c r="K92" i="1"/>
  <c r="L92" i="1"/>
  <c r="M92" i="1"/>
  <c r="N92" i="1"/>
  <c r="O92" i="1"/>
  <c r="P92" i="1"/>
  <c r="Q92" i="1"/>
  <c r="R92" i="1"/>
  <c r="D93" i="1" l="1"/>
  <c r="D94" i="1" s="1"/>
</calcChain>
</file>

<file path=xl/sharedStrings.xml><?xml version="1.0" encoding="utf-8"?>
<sst xmlns="http://schemas.openxmlformats.org/spreadsheetml/2006/main" count="243" uniqueCount="193">
  <si>
    <t>PARAIŠKOS DĖL DARBO VIETŲ STEIGIMO (PRITAIKYMO) SUBSIDIJAVIMO KOKYBĖS VERTINIMAS PAGAL NUSTATYTUS KRITERIJUS</t>
  </si>
  <si>
    <t>(paraiškos pavadinimas, paraiškos teikėjo pavadinimas, kodas ir adresas)</t>
  </si>
  <si>
    <t>Paraiškos dėl darbo vietų steigimo (pritaikymo) subsidijavimo atitiktis nustatytiems kriterijams</t>
  </si>
  <si>
    <t xml:space="preserve">Maksimalus balų skaičius </t>
  </si>
  <si>
    <t>Komisijos pirmininkas</t>
  </si>
  <si>
    <t xml:space="preserve">Komisijos narys Nr.1 </t>
  </si>
  <si>
    <t>Komisijos narys Nr.2</t>
  </si>
  <si>
    <t>Komisijos narys Nr.3</t>
  </si>
  <si>
    <t>Komisijos narys Nr.4</t>
  </si>
  <si>
    <t>Komisijos narys Nr.5</t>
  </si>
  <si>
    <t>Komisijos narys Nr.6</t>
  </si>
  <si>
    <t>Komisijos narys Nr.7</t>
  </si>
  <si>
    <t>Komisijos narys Nr.8</t>
  </si>
  <si>
    <t>Komisijos narys Nr.9</t>
  </si>
  <si>
    <t>Komisijos narys Nr.10</t>
  </si>
  <si>
    <t>Komisijos narys Nr.11</t>
  </si>
  <si>
    <t>Komisijos narys Nr.12</t>
  </si>
  <si>
    <t>Komisijos narys Nr.13</t>
  </si>
  <si>
    <t>Komisijos narys Nr.14</t>
  </si>
  <si>
    <t>Komisijos narys Nr.15</t>
  </si>
  <si>
    <t>Komisijos narys Nr.16</t>
  </si>
  <si>
    <t>Komisijos narys Nr.17</t>
  </si>
  <si>
    <t>Išvados ir pastabos
(nurodomi motyvai, dėl kurių paraiška buvo įvertinta tokiais balais)</t>
  </si>
  <si>
    <t>Eil. Nr.</t>
  </si>
  <si>
    <t>Nuosavų lėšų dalis, proc.: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</si>
  <si>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</si>
  <si>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</si>
  <si>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</si>
  <si>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</si>
  <si>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</si>
  <si>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</si>
  <si>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</si>
  <si>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</si>
  <si>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</si>
  <si>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</si>
  <si>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</si>
  <si>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</si>
  <si>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</si>
  <si>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</si>
  <si>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</si>
  <si>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</si>
  <si>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</si>
  <si>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</si>
  <si>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</si>
  <si>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</si>
  <si>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</si>
  <si>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</si>
  <si>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</si>
  <si>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</si>
  <si>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</si>
  <si>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</si>
  <si>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</si>
  <si>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</si>
  <si>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</si>
  <si>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35,0000 proc.</t>
  </si>
  <si>
    <t>35,0001-35,9999 proc.</t>
  </si>
  <si>
    <t>36,0000-36,9999 proc.</t>
  </si>
  <si>
    <t>37,0000-37,9999 proc.</t>
  </si>
  <si>
    <t>38,0000-38,9999 proc.</t>
  </si>
  <si>
    <t>39,0000-39,9999 proc.</t>
  </si>
  <si>
    <t>40,0000-40,9999 proc.</t>
  </si>
  <si>
    <t>41,0000-41,9999 proc.</t>
  </si>
  <si>
    <t>42,0000-42,9999 proc.</t>
  </si>
  <si>
    <t>43,0000-43,9999 proc.</t>
  </si>
  <si>
    <t>44,0000-44,9999 proc.</t>
  </si>
  <si>
    <t>45,0000-45,9999 proc.</t>
  </si>
  <si>
    <t>46,0000-46,9999 proc.</t>
  </si>
  <si>
    <t>47,0000-47,9999 proc.</t>
  </si>
  <si>
    <t>48,0000-48,9999 proc.</t>
  </si>
  <si>
    <t>49,0000-49,9999 proc.</t>
  </si>
  <si>
    <t>50,0000-50,9999 proc.</t>
  </si>
  <si>
    <t>51,0000-51,9999 proc.</t>
  </si>
  <si>
    <t>52,0000-52,9999 proc.</t>
  </si>
  <si>
    <t>53,0000-53,9999 proc.</t>
  </si>
  <si>
    <t>54,0000-54,9999 proc.</t>
  </si>
  <si>
    <t>55,0000-55,9999 proc.</t>
  </si>
  <si>
    <t>56,0000-56,9999 proc.</t>
  </si>
  <si>
    <t>57,0000-57,9999 proc.</t>
  </si>
  <si>
    <t>58,0000-58,9999 proc.</t>
  </si>
  <si>
    <t>59,0000-59,9999 proc.</t>
  </si>
  <si>
    <t>60,0000-60,9999 proc.</t>
  </si>
  <si>
    <t>61,0000-61,9999 proc.</t>
  </si>
  <si>
    <t>62,0000-62,9999 proc.</t>
  </si>
  <si>
    <t>1.30.</t>
  </si>
  <si>
    <t>1.31.</t>
  </si>
  <si>
    <t>63,0000-63,9999 proc.</t>
  </si>
  <si>
    <t>64 ir daugiau proc.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</si>
  <si>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</si>
  <si>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</si>
  <si>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</si>
  <si>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</si>
  <si>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</si>
  <si>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</si>
  <si>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</si>
  <si>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</si>
  <si>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</si>
  <si>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</si>
  <si>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</si>
  <si>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</si>
  <si>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</si>
  <si>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</si>
  <si>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</si>
  <si>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</si>
  <si>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</si>
  <si>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</si>
  <si>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</si>
  <si>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</si>
  <si>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</si>
  <si>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</si>
  <si>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</si>
  <si>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</si>
  <si>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</si>
  <si>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</si>
  <si>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</si>
  <si>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</si>
  <si>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</si>
  <si>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6 mėnesiai</t>
  </si>
  <si>
    <t>7 mėnesiai</t>
  </si>
  <si>
    <t>8 mėnesiai</t>
  </si>
  <si>
    <t>9 mėnesiai</t>
  </si>
  <si>
    <t>10 mėnesių</t>
  </si>
  <si>
    <t>11 mėnesių</t>
  </si>
  <si>
    <t>12 mėnesių</t>
  </si>
  <si>
    <t>13 mėnesių</t>
  </si>
  <si>
    <t>14 mėnesių</t>
  </si>
  <si>
    <t>15 mėnesių</t>
  </si>
  <si>
    <t>16 mėnesių</t>
  </si>
  <si>
    <t>17 mėnesių</t>
  </si>
  <si>
    <t>18 mėnesių</t>
  </si>
  <si>
    <t>19 mėnesių</t>
  </si>
  <si>
    <t>20 mėnesių</t>
  </si>
  <si>
    <t>21 mėnesių</t>
  </si>
  <si>
    <t>22 mėnesių</t>
  </si>
  <si>
    <t>23 mėnesių</t>
  </si>
  <si>
    <t>24 mėnesių</t>
  </si>
  <si>
    <t>25 mėnesių</t>
  </si>
  <si>
    <t>26 mėnesių</t>
  </si>
  <si>
    <t>27 mėnesių</t>
  </si>
  <si>
    <t>28 mėnesių</t>
  </si>
  <si>
    <t>29 mėnesių</t>
  </si>
  <si>
    <t>30 mėnesių</t>
  </si>
  <si>
    <t>31 mėnesių</t>
  </si>
  <si>
    <t>32 mėnesių</t>
  </si>
  <si>
    <t>33 mėnesių</t>
  </si>
  <si>
    <t>34 mėnesių</t>
  </si>
  <si>
    <t>2.30.</t>
  </si>
  <si>
    <t>2.31.</t>
  </si>
  <si>
    <t>35 mėnesių</t>
  </si>
  <si>
    <t>36 ir daugiau mėnesių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</si>
  <si>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</si>
  <si>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</si>
  <si>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</si>
  <si>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</si>
  <si>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</si>
  <si>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</si>
  <si>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</si>
  <si>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</si>
  <si>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</si>
  <si>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</si>
  <si>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</si>
  <si>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neviršija šalies vidurkio</t>
  </si>
  <si>
    <t>1,0001-1,0999 karto didesnė negu vidutiniškai šalyje</t>
  </si>
  <si>
    <t>1,1000-1,1999 karto didesnė negu vidutiniškai šalyje</t>
  </si>
  <si>
    <t>1,2000-1,2999 karto didesnė negu vidutiniškai šalyje</t>
  </si>
  <si>
    <t>1,3000-1,3999 karto didesnė negu vidutiniškai šalyje</t>
  </si>
  <si>
    <t>1,4000-1,4999 karto didesnė negu vidutiniškai šalyje</t>
  </si>
  <si>
    <t>1,5000-1,5999 karto didesnė negu vidutiniškai šalyje</t>
  </si>
  <si>
    <t>1,6000-1,6999 karto didesnė negu vidutiniškai šalyje</t>
  </si>
  <si>
    <t>1,7000-1,7999 karto didesnė negu vidutiniškai šalyje</t>
  </si>
  <si>
    <t>1,8000-1,8999 karto didesnė negu vidutiniškai šalyje</t>
  </si>
  <si>
    <t>1,9000 ir daugiau karto didesnė negu vidutiniškai šalyje</t>
  </si>
  <si>
    <t>Paraišką teikianti įmonė atitinka Lietuvos Respublikos smulkiojo ir vidutinio verslo plėtros įstatyme nurodytą labai mažos įmonės apibrėžimą:</t>
  </si>
  <si>
    <t>4.1.</t>
  </si>
  <si>
    <t>4.2.</t>
  </si>
  <si>
    <t>Taip</t>
  </si>
  <si>
    <t>Ne</t>
  </si>
  <si>
    <t>Komisijos narių vertinimo balai</t>
  </si>
  <si>
    <r>
      <t>Projekto grąža (mėnesiais)</t>
    </r>
    <r>
      <rPr>
        <b/>
        <i/>
        <vertAlign val="superscript"/>
        <sz val="11"/>
        <color theme="1"/>
        <rFont val="Times New Roman"/>
        <family val="1"/>
        <charset val="186"/>
      </rPr>
      <t>1</t>
    </r>
    <r>
      <rPr>
        <b/>
        <i/>
        <sz val="11"/>
        <color theme="1"/>
        <rFont val="Times New Roman"/>
        <family val="1"/>
        <charset val="186"/>
      </rPr>
      <t>:</t>
    </r>
  </si>
  <si>
    <r>
      <rPr>
        <vertAlign val="superscript"/>
        <sz val="11"/>
        <color theme="1"/>
        <rFont val="Times New Roman"/>
        <family val="1"/>
        <charset val="186"/>
      </rPr>
      <t>1</t>
    </r>
    <r>
      <rPr>
        <sz val="11"/>
        <color theme="1"/>
        <rFont val="Times New Roman"/>
        <family val="1"/>
        <charset val="186"/>
      </rPr>
      <t>Projekto grąžos skaičiavimo formulė: Prašoma subsidija DVS paraiškai įgyvendinimu/(darbo užmokestis*42,85/100)*steigiamų vietų sk.</t>
    </r>
  </si>
  <si>
    <r>
      <t>Bedarbių dalis, skaičiuojant nuo darbingo amžiaus gyventojų, savivaldybėje kurioje steigiama (-os) darbo vieta (-os) yra didesnė nei vidutiniškai šalyje</t>
    </r>
    <r>
      <rPr>
        <b/>
        <i/>
        <vertAlign val="superscript"/>
        <sz val="11"/>
        <color theme="1"/>
        <rFont val="Times New Roman"/>
        <family val="1"/>
        <charset val="186"/>
      </rPr>
      <t>2</t>
    </r>
    <r>
      <rPr>
        <b/>
        <i/>
        <sz val="11"/>
        <color theme="1"/>
        <rFont val="Times New Roman"/>
        <family val="1"/>
        <charset val="186"/>
      </rPr>
      <t>:</t>
    </r>
  </si>
  <si>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Lietuvos Respublikos socialinės apsaugos ir darbo ministro įsakymu patvirtintų Teritorijų, kuriose bedarbių dalis, skaičiuojant nuo darbingo amžiaus gyventojų, yra didesnė negu vidutiniškai šalyje.</t>
    </r>
  </si>
  <si>
    <t>SPRENDIMAS (skirti/neskirti finansavimą)</t>
  </si>
  <si>
    <t>Data</t>
  </si>
  <si>
    <t>Komisijos narys Nr.1</t>
  </si>
  <si>
    <t>(parašas)</t>
  </si>
  <si>
    <t>(vardas ir pavardė)</t>
  </si>
  <si>
    <t>(Paraiškos dėl darbo vietų steigimo (pritaikymo) subsidijavimo kokybės pagal nustatytus kriterijus vertinimo forma)</t>
  </si>
  <si>
    <t>Aktyvios darbo rinkos politikos
 priemonių taikymo darbdaviams 
 tvarkos aprašo 
10-4 priedas</t>
  </si>
  <si>
    <r>
      <t>Planuojama įdarbinti steigiamojoje darbo vietoje registruotus Užimtumo tarnyboje bedarbius, turinčius kvalifikaciją ir/arba kompetenciją, kurių perteklius</t>
    </r>
    <r>
      <rPr>
        <b/>
        <i/>
        <vertAlign val="superscript"/>
        <sz val="11"/>
        <color theme="1"/>
        <rFont val="Times New Roman"/>
        <family val="1"/>
        <charset val="186"/>
      </rPr>
      <t>3</t>
    </r>
    <r>
      <rPr>
        <b/>
        <i/>
        <sz val="11"/>
        <color theme="1"/>
        <rFont val="Times New Roman"/>
        <family val="1"/>
        <charset val="186"/>
      </rPr>
      <t xml:space="preserve"> yra Klientų aptarnavimo skyriaus aptarnaujamoje teritorijoje, kurioje steigiama darbo vieta ir besiribojančiuose Klientų aptarnavimo skyriuose</t>
    </r>
    <r>
      <rPr>
        <b/>
        <i/>
        <vertAlign val="superscript"/>
        <sz val="11"/>
        <color theme="1"/>
        <rFont val="Times New Roman"/>
        <family val="1"/>
        <charset val="186"/>
      </rPr>
      <t>4</t>
    </r>
  </si>
  <si>
    <r>
      <rPr>
        <vertAlign val="superscript"/>
        <sz val="11"/>
        <color theme="1"/>
        <rFont val="Times New Roman"/>
        <family val="1"/>
        <charset val="186"/>
      </rPr>
      <t>4</t>
    </r>
    <r>
      <rPr>
        <sz val="11"/>
        <color theme="1"/>
        <rFont val="Times New Roman"/>
        <family val="1"/>
        <charset val="186"/>
      </rPr>
      <t>Balas apskaičiuojamas=(Steigiamų darbo vietų atitinkančių kriterijų skaičius/steigiamų darbo vietų)*maksimalus balų skaičius</t>
    </r>
  </si>
  <si>
    <r>
      <rPr>
        <vertAlign val="superscript"/>
        <sz val="11"/>
        <color theme="1"/>
        <rFont val="Times New Roman"/>
        <family val="1"/>
        <charset val="186"/>
      </rPr>
      <t>5</t>
    </r>
    <r>
      <rPr>
        <sz val="11"/>
        <color theme="1"/>
        <rFont val="Times New Roman"/>
        <family val="1"/>
        <charset val="186"/>
      </rPr>
      <t>Paraiškų kokybės vertinimo galutiniai balai skaičiuojami išvedant Komisijos narių vertinimų balų vidurkius. Komisija atmeta mažiau nei 34,9999 balais įvertintas paraiškas.</t>
    </r>
  </si>
  <si>
    <r>
      <t>PARAIŠKOS KOKYBĖS BENDRAS ĮVERTINIMAS (pereinamasis paraiškos vertinimo balas – 35)</t>
    </r>
    <r>
      <rPr>
        <b/>
        <vertAlign val="superscript"/>
        <sz val="12"/>
        <color theme="1"/>
        <rFont val="Times New Roman"/>
        <family val="1"/>
        <charset val="186"/>
      </rPr>
      <t>5</t>
    </r>
  </si>
  <si>
    <r>
      <rPr>
        <vertAlign val="superscript"/>
        <sz val="11"/>
        <color theme="1"/>
        <rFont val="Times New Roman"/>
        <family val="1"/>
        <charset val="186"/>
      </rPr>
      <t>3</t>
    </r>
    <r>
      <rPr>
        <sz val="11"/>
        <color theme="1"/>
        <rFont val="Times New Roman"/>
        <family val="1"/>
        <charset val="186"/>
      </rPr>
      <t xml:space="preserve"> Kvalifikacijų ir/arba kompetencijų, kurių perteklius yra Klientų aptarnavimo skyriaus aptarnaujamoje teritorijoje, kurioje steigiama darbo vieta ir besiribojančiuose Klientų aptarnavimo skyriuose, sąrašas skelbiamas kartu su Darbo vietų steigimo paraiškų atrankos skelbimu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</si>
</sst>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vertAlign val="superscript"/>
      <sz val="11"/>
      <color theme="1"/>
      <name val="Times New Roman"/>
      <family val="1"/>
      <charset val="186"/>
    </font>
    <font>
      <b/>
      <sz val="20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1" fillId="0" borderId="13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5" xfId="0" applyFont="1" applyBorder="1"/>
    <xf numFmtId="0" fontId="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/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right"/>
    </xf>
    <xf numFmtId="0" fontId="1" fillId="0" borderId="28" xfId="0" applyFont="1" applyBorder="1"/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right"/>
    </xf>
    <xf numFmtId="0" fontId="1" fillId="0" borderId="30" xfId="0" applyFont="1" applyBorder="1"/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wrapText="1"/>
    </xf>
    <xf numFmtId="0" fontId="1" fillId="0" borderId="29" xfId="0" applyFont="1" applyBorder="1" applyAlignment="1">
      <alignment horizontal="right" vertical="center"/>
    </xf>
    <xf numFmtId="0" fontId="1" fillId="0" borderId="30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BDC8-128A-4960-BDA4-98C28FCCFA9B}">
  <sheetPr>
    <pageSetUpPr fitToPage="1"/>
  </sheetPr>
  <dimension ref="A2:W142"/>
  <sheetViews>
    <sheetView tabSelected="1" zoomScale="69" workbookViewId="0">
      <selection activeCell="B97" sqref="B97:V97"/>
    </sheetView>
  </sheetViews>
  <sheetFormatPr defaultColWidth="8.85546875" defaultRowHeight="15" x14ac:dyDescent="0.25"/>
  <cols>
    <col min="1" max="1" width="8.85546875" style="1"/>
    <col min="2" max="2" width="37.7109375" style="1" customWidth="1"/>
    <col min="3" max="3" width="11.85546875" style="6" customWidth="1"/>
    <col min="4" max="4" width="3.85546875" style="1" customWidth="1"/>
    <col min="5" max="5" width="3.5703125" style="1" customWidth="1"/>
    <col min="6" max="7" width="3.85546875" style="1" customWidth="1"/>
    <col min="8" max="8" width="4.140625" style="1" customWidth="1"/>
    <col min="9" max="9" width="3.7109375" style="1" customWidth="1"/>
    <col min="10" max="10" width="4" style="1" customWidth="1"/>
    <col min="11" max="11" width="3.7109375" style="1" customWidth="1"/>
    <col min="12" max="12" width="3.85546875" style="1" customWidth="1"/>
    <col min="13" max="13" width="3.7109375" style="1" customWidth="1"/>
    <col min="14" max="14" width="4.140625" style="1" customWidth="1"/>
    <col min="15" max="15" width="3.7109375" style="1" customWidth="1"/>
    <col min="16" max="16" width="4.28515625" style="1" customWidth="1"/>
    <col min="17" max="17" width="4.140625" style="1" customWidth="1"/>
    <col min="18" max="18" width="4.28515625" style="1" customWidth="1"/>
    <col min="19" max="19" width="3.7109375" style="1" customWidth="1"/>
    <col min="20" max="20" width="4.28515625" style="1" customWidth="1"/>
    <col min="21" max="21" width="4.42578125" style="1" customWidth="1"/>
    <col min="22" max="22" width="47" style="1" customWidth="1"/>
    <col min="23" max="16384" width="8.85546875" style="1"/>
  </cols>
  <sheetData>
    <row r="2" spans="1:22" ht="57.6" customHeight="1" x14ac:dyDescent="0.25">
      <c r="S2" s="5"/>
      <c r="T2" s="5"/>
      <c r="U2" s="5"/>
      <c r="V2" s="5" t="s">
        <v>187</v>
      </c>
    </row>
    <row r="4" spans="1:22" ht="14.45" customHeight="1" x14ac:dyDescent="0.25">
      <c r="A4" s="71" t="s">
        <v>186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6" spans="1:22" ht="14.45" customHeight="1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8" spans="1:22" x14ac:dyDescent="0.25"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22" ht="18" x14ac:dyDescent="0.25">
      <c r="E9" s="49" t="s">
        <v>1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spans="1:22" ht="8.4499999999999993" customHeight="1" thickBot="1" x14ac:dyDescent="0.3"/>
    <row r="11" spans="1:22" ht="114.6" customHeight="1" thickBot="1" x14ac:dyDescent="0.3">
      <c r="A11" s="4" t="s">
        <v>23</v>
      </c>
      <c r="B11" s="3" t="s">
        <v>2</v>
      </c>
      <c r="C11" s="4" t="s">
        <v>3</v>
      </c>
      <c r="D11" s="20" t="s">
        <v>4</v>
      </c>
      <c r="E11" s="21" t="s">
        <v>5</v>
      </c>
      <c r="F11" s="21" t="s">
        <v>6</v>
      </c>
      <c r="G11" s="21" t="s">
        <v>7</v>
      </c>
      <c r="H11" s="21" t="s">
        <v>8</v>
      </c>
      <c r="I11" s="21" t="s">
        <v>9</v>
      </c>
      <c r="J11" s="21" t="s">
        <v>10</v>
      </c>
      <c r="K11" s="21" t="s">
        <v>11</v>
      </c>
      <c r="L11" s="21" t="s">
        <v>12</v>
      </c>
      <c r="M11" s="21" t="s">
        <v>13</v>
      </c>
      <c r="N11" s="21" t="s">
        <v>14</v>
      </c>
      <c r="O11" s="21" t="s">
        <v>15</v>
      </c>
      <c r="P11" s="21" t="s">
        <v>16</v>
      </c>
      <c r="Q11" s="21" t="s">
        <v>17</v>
      </c>
      <c r="R11" s="21" t="s">
        <v>18</v>
      </c>
      <c r="S11" s="21" t="s">
        <v>19</v>
      </c>
      <c r="T11" s="22" t="s">
        <v>20</v>
      </c>
      <c r="U11" s="73" t="s">
        <v>22</v>
      </c>
      <c r="V11" s="74"/>
    </row>
    <row r="12" spans="1:22" s="7" customFormat="1" ht="15.75" thickBot="1" x14ac:dyDescent="0.3">
      <c r="A12" s="8">
        <v>1</v>
      </c>
      <c r="B12" s="9" t="s">
        <v>24</v>
      </c>
      <c r="C12" s="10">
        <v>30</v>
      </c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2"/>
      <c r="U12" s="75"/>
      <c r="V12" s="76"/>
    </row>
    <row r="13" spans="1:22" x14ac:dyDescent="0.25">
      <c r="A13" s="32" t="s">
        <v>25</v>
      </c>
      <c r="B13" s="33" t="s">
        <v>54</v>
      </c>
      <c r="C13" s="34">
        <v>0</v>
      </c>
      <c r="D13" s="64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2"/>
      <c r="U13" s="54"/>
      <c r="V13" s="55"/>
    </row>
    <row r="14" spans="1:22" x14ac:dyDescent="0.25">
      <c r="A14" s="35" t="s">
        <v>26</v>
      </c>
      <c r="B14" s="36" t="s">
        <v>55</v>
      </c>
      <c r="C14" s="37">
        <v>1</v>
      </c>
      <c r="D14" s="70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7"/>
      <c r="U14" s="56"/>
      <c r="V14" s="57"/>
    </row>
    <row r="15" spans="1:22" x14ac:dyDescent="0.25">
      <c r="A15" s="35" t="s">
        <v>27</v>
      </c>
      <c r="B15" s="36" t="s">
        <v>56</v>
      </c>
      <c r="C15" s="37">
        <v>2</v>
      </c>
      <c r="D15" s="70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7"/>
      <c r="U15" s="56"/>
      <c r="V15" s="57"/>
    </row>
    <row r="16" spans="1:22" x14ac:dyDescent="0.25">
      <c r="A16" s="35" t="s">
        <v>28</v>
      </c>
      <c r="B16" s="36" t="s">
        <v>57</v>
      </c>
      <c r="C16" s="37">
        <v>3</v>
      </c>
      <c r="D16" s="70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7"/>
      <c r="U16" s="56"/>
      <c r="V16" s="57"/>
    </row>
    <row r="17" spans="1:22" x14ac:dyDescent="0.25">
      <c r="A17" s="35" t="s">
        <v>29</v>
      </c>
      <c r="B17" s="36" t="s">
        <v>58</v>
      </c>
      <c r="C17" s="37">
        <v>4</v>
      </c>
      <c r="D17" s="70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7"/>
      <c r="U17" s="56"/>
      <c r="V17" s="57"/>
    </row>
    <row r="18" spans="1:22" x14ac:dyDescent="0.25">
      <c r="A18" s="35" t="s">
        <v>30</v>
      </c>
      <c r="B18" s="36" t="s">
        <v>59</v>
      </c>
      <c r="C18" s="37">
        <v>5</v>
      </c>
      <c r="D18" s="70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  <c r="U18" s="56"/>
      <c r="V18" s="57"/>
    </row>
    <row r="19" spans="1:22" x14ac:dyDescent="0.25">
      <c r="A19" s="35" t="s">
        <v>31</v>
      </c>
      <c r="B19" s="36" t="s">
        <v>60</v>
      </c>
      <c r="C19" s="37">
        <v>6</v>
      </c>
      <c r="D19" s="70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7"/>
      <c r="U19" s="56"/>
      <c r="V19" s="57"/>
    </row>
    <row r="20" spans="1:22" x14ac:dyDescent="0.25">
      <c r="A20" s="35" t="s">
        <v>32</v>
      </c>
      <c r="B20" s="36" t="s">
        <v>61</v>
      </c>
      <c r="C20" s="37">
        <v>7</v>
      </c>
      <c r="D20" s="70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7"/>
      <c r="U20" s="56"/>
      <c r="V20" s="57"/>
    </row>
    <row r="21" spans="1:22" x14ac:dyDescent="0.25">
      <c r="A21" s="35" t="s">
        <v>33</v>
      </c>
      <c r="B21" s="36" t="s">
        <v>62</v>
      </c>
      <c r="C21" s="37">
        <v>8</v>
      </c>
      <c r="D21" s="70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  <c r="U21" s="56"/>
      <c r="V21" s="57"/>
    </row>
    <row r="22" spans="1:22" x14ac:dyDescent="0.25">
      <c r="A22" s="35" t="s">
        <v>34</v>
      </c>
      <c r="B22" s="36" t="s">
        <v>63</v>
      </c>
      <c r="C22" s="37">
        <v>9</v>
      </c>
      <c r="D22" s="70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7"/>
      <c r="U22" s="56"/>
      <c r="V22" s="57"/>
    </row>
    <row r="23" spans="1:22" x14ac:dyDescent="0.25">
      <c r="A23" s="35" t="s">
        <v>35</v>
      </c>
      <c r="B23" s="36" t="s">
        <v>64</v>
      </c>
      <c r="C23" s="37">
        <v>10</v>
      </c>
      <c r="D23" s="70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  <c r="U23" s="56"/>
      <c r="V23" s="57"/>
    </row>
    <row r="24" spans="1:22" x14ac:dyDescent="0.25">
      <c r="A24" s="35" t="s">
        <v>36</v>
      </c>
      <c r="B24" s="36" t="s">
        <v>65</v>
      </c>
      <c r="C24" s="37">
        <v>11</v>
      </c>
      <c r="D24" s="70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7"/>
      <c r="U24" s="56"/>
      <c r="V24" s="57"/>
    </row>
    <row r="25" spans="1:22" x14ac:dyDescent="0.25">
      <c r="A25" s="35" t="s">
        <v>37</v>
      </c>
      <c r="B25" s="36" t="s">
        <v>66</v>
      </c>
      <c r="C25" s="37">
        <v>12</v>
      </c>
      <c r="D25" s="70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7"/>
      <c r="U25" s="56"/>
      <c r="V25" s="57"/>
    </row>
    <row r="26" spans="1:22" x14ac:dyDescent="0.25">
      <c r="A26" s="35" t="s">
        <v>38</v>
      </c>
      <c r="B26" s="36" t="s">
        <v>67</v>
      </c>
      <c r="C26" s="37">
        <v>13</v>
      </c>
      <c r="D26" s="70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7"/>
      <c r="U26" s="56"/>
      <c r="V26" s="57"/>
    </row>
    <row r="27" spans="1:22" x14ac:dyDescent="0.25">
      <c r="A27" s="35" t="s">
        <v>39</v>
      </c>
      <c r="B27" s="36" t="s">
        <v>68</v>
      </c>
      <c r="C27" s="37">
        <v>14</v>
      </c>
      <c r="D27" s="70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7"/>
      <c r="U27" s="56"/>
      <c r="V27" s="57"/>
    </row>
    <row r="28" spans="1:22" x14ac:dyDescent="0.25">
      <c r="A28" s="35" t="s">
        <v>40</v>
      </c>
      <c r="B28" s="36" t="s">
        <v>69</v>
      </c>
      <c r="C28" s="37">
        <v>15</v>
      </c>
      <c r="D28" s="70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7"/>
      <c r="U28" s="56"/>
      <c r="V28" s="57"/>
    </row>
    <row r="29" spans="1:22" x14ac:dyDescent="0.25">
      <c r="A29" s="35" t="s">
        <v>41</v>
      </c>
      <c r="B29" s="36" t="s">
        <v>70</v>
      </c>
      <c r="C29" s="37">
        <v>16</v>
      </c>
      <c r="D29" s="70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7"/>
      <c r="U29" s="56"/>
      <c r="V29" s="57"/>
    </row>
    <row r="30" spans="1:22" x14ac:dyDescent="0.25">
      <c r="A30" s="35" t="s">
        <v>42</v>
      </c>
      <c r="B30" s="36" t="s">
        <v>71</v>
      </c>
      <c r="C30" s="37">
        <v>17</v>
      </c>
      <c r="D30" s="70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7"/>
      <c r="U30" s="56"/>
      <c r="V30" s="57"/>
    </row>
    <row r="31" spans="1:22" x14ac:dyDescent="0.25">
      <c r="A31" s="35" t="s">
        <v>43</v>
      </c>
      <c r="B31" s="36" t="s">
        <v>72</v>
      </c>
      <c r="C31" s="37">
        <v>18</v>
      </c>
      <c r="D31" s="70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/>
      <c r="U31" s="56"/>
      <c r="V31" s="57"/>
    </row>
    <row r="32" spans="1:22" x14ac:dyDescent="0.25">
      <c r="A32" s="35" t="s">
        <v>44</v>
      </c>
      <c r="B32" s="36" t="s">
        <v>73</v>
      </c>
      <c r="C32" s="37">
        <v>19</v>
      </c>
      <c r="D32" s="70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7"/>
      <c r="U32" s="56"/>
      <c r="V32" s="57"/>
    </row>
    <row r="33" spans="1:22" x14ac:dyDescent="0.25">
      <c r="A33" s="35" t="s">
        <v>45</v>
      </c>
      <c r="B33" s="36" t="s">
        <v>74</v>
      </c>
      <c r="C33" s="37">
        <v>20</v>
      </c>
      <c r="D33" s="70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7"/>
      <c r="U33" s="56"/>
      <c r="V33" s="57"/>
    </row>
    <row r="34" spans="1:22" x14ac:dyDescent="0.25">
      <c r="A34" s="35" t="s">
        <v>46</v>
      </c>
      <c r="B34" s="36" t="s">
        <v>75</v>
      </c>
      <c r="C34" s="37">
        <v>21</v>
      </c>
      <c r="D34" s="70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7"/>
      <c r="U34" s="56"/>
      <c r="V34" s="57"/>
    </row>
    <row r="35" spans="1:22" x14ac:dyDescent="0.25">
      <c r="A35" s="35" t="s">
        <v>47</v>
      </c>
      <c r="B35" s="36" t="s">
        <v>76</v>
      </c>
      <c r="C35" s="37">
        <v>22</v>
      </c>
      <c r="D35" s="70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7"/>
      <c r="U35" s="56"/>
      <c r="V35" s="57"/>
    </row>
    <row r="36" spans="1:22" x14ac:dyDescent="0.25">
      <c r="A36" s="35" t="s">
        <v>48</v>
      </c>
      <c r="B36" s="36" t="s">
        <v>77</v>
      </c>
      <c r="C36" s="37">
        <v>23</v>
      </c>
      <c r="D36" s="70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7"/>
      <c r="U36" s="56"/>
      <c r="V36" s="57"/>
    </row>
    <row r="37" spans="1:22" x14ac:dyDescent="0.25">
      <c r="A37" s="35" t="s">
        <v>49</v>
      </c>
      <c r="B37" s="36" t="s">
        <v>78</v>
      </c>
      <c r="C37" s="37">
        <v>24</v>
      </c>
      <c r="D37" s="70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  <c r="U37" s="56"/>
      <c r="V37" s="57"/>
    </row>
    <row r="38" spans="1:22" x14ac:dyDescent="0.25">
      <c r="A38" s="35" t="s">
        <v>50</v>
      </c>
      <c r="B38" s="36" t="s">
        <v>79</v>
      </c>
      <c r="C38" s="37">
        <v>25</v>
      </c>
      <c r="D38" s="70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7"/>
      <c r="U38" s="56"/>
      <c r="V38" s="57"/>
    </row>
    <row r="39" spans="1:22" x14ac:dyDescent="0.25">
      <c r="A39" s="35" t="s">
        <v>51</v>
      </c>
      <c r="B39" s="36" t="s">
        <v>80</v>
      </c>
      <c r="C39" s="37">
        <v>26</v>
      </c>
      <c r="D39" s="70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7"/>
      <c r="U39" s="56"/>
      <c r="V39" s="57"/>
    </row>
    <row r="40" spans="1:22" x14ac:dyDescent="0.25">
      <c r="A40" s="35" t="s">
        <v>52</v>
      </c>
      <c r="B40" s="36" t="s">
        <v>81</v>
      </c>
      <c r="C40" s="37">
        <v>27</v>
      </c>
      <c r="D40" s="70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7"/>
      <c r="U40" s="56"/>
      <c r="V40" s="57"/>
    </row>
    <row r="41" spans="1:22" x14ac:dyDescent="0.25">
      <c r="A41" s="35" t="s">
        <v>53</v>
      </c>
      <c r="B41" s="36" t="s">
        <v>82</v>
      </c>
      <c r="C41" s="37">
        <v>28</v>
      </c>
      <c r="D41" s="70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56"/>
      <c r="V41" s="57"/>
    </row>
    <row r="42" spans="1:22" x14ac:dyDescent="0.25">
      <c r="A42" s="35" t="s">
        <v>83</v>
      </c>
      <c r="B42" s="36" t="s">
        <v>85</v>
      </c>
      <c r="C42" s="37">
        <v>29</v>
      </c>
      <c r="D42" s="70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7"/>
      <c r="U42" s="56"/>
      <c r="V42" s="57"/>
    </row>
    <row r="43" spans="1:22" ht="15.75" thickBot="1" x14ac:dyDescent="0.3">
      <c r="A43" s="38" t="s">
        <v>84</v>
      </c>
      <c r="B43" s="39" t="s">
        <v>86</v>
      </c>
      <c r="C43" s="40">
        <v>30</v>
      </c>
      <c r="D43" s="65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3"/>
      <c r="U43" s="58"/>
      <c r="V43" s="59"/>
    </row>
    <row r="44" spans="1:22" s="7" customFormat="1" ht="18" customHeight="1" thickBot="1" x14ac:dyDescent="0.3">
      <c r="A44" s="8">
        <v>2</v>
      </c>
      <c r="B44" s="13" t="s">
        <v>177</v>
      </c>
      <c r="C44" s="10">
        <v>30</v>
      </c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12"/>
      <c r="U44" s="68"/>
      <c r="V44" s="69"/>
    </row>
    <row r="45" spans="1:22" x14ac:dyDescent="0.25">
      <c r="A45" s="32" t="s">
        <v>87</v>
      </c>
      <c r="B45" s="33" t="s">
        <v>116</v>
      </c>
      <c r="C45" s="34">
        <v>30</v>
      </c>
      <c r="D45" s="64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2"/>
      <c r="U45" s="54"/>
      <c r="V45" s="55"/>
    </row>
    <row r="46" spans="1:22" x14ac:dyDescent="0.25">
      <c r="A46" s="35" t="s">
        <v>88</v>
      </c>
      <c r="B46" s="36" t="s">
        <v>117</v>
      </c>
      <c r="C46" s="37">
        <v>29</v>
      </c>
      <c r="D46" s="70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7"/>
      <c r="U46" s="56"/>
      <c r="V46" s="57"/>
    </row>
    <row r="47" spans="1:22" x14ac:dyDescent="0.25">
      <c r="A47" s="35" t="s">
        <v>89</v>
      </c>
      <c r="B47" s="36" t="s">
        <v>118</v>
      </c>
      <c r="C47" s="37">
        <v>28</v>
      </c>
      <c r="D47" s="70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7"/>
      <c r="U47" s="56"/>
      <c r="V47" s="57"/>
    </row>
    <row r="48" spans="1:22" x14ac:dyDescent="0.25">
      <c r="A48" s="35" t="s">
        <v>90</v>
      </c>
      <c r="B48" s="36" t="s">
        <v>119</v>
      </c>
      <c r="C48" s="37">
        <v>27</v>
      </c>
      <c r="D48" s="70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7"/>
      <c r="U48" s="56"/>
      <c r="V48" s="57"/>
    </row>
    <row r="49" spans="1:22" x14ac:dyDescent="0.25">
      <c r="A49" s="35" t="s">
        <v>91</v>
      </c>
      <c r="B49" s="36" t="s">
        <v>120</v>
      </c>
      <c r="C49" s="37">
        <v>26</v>
      </c>
      <c r="D49" s="70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7"/>
      <c r="U49" s="56"/>
      <c r="V49" s="57"/>
    </row>
    <row r="50" spans="1:22" x14ac:dyDescent="0.25">
      <c r="A50" s="35" t="s">
        <v>92</v>
      </c>
      <c r="B50" s="36" t="s">
        <v>121</v>
      </c>
      <c r="C50" s="37">
        <v>25</v>
      </c>
      <c r="D50" s="70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7"/>
      <c r="U50" s="56"/>
      <c r="V50" s="57"/>
    </row>
    <row r="51" spans="1:22" x14ac:dyDescent="0.25">
      <c r="A51" s="35" t="s">
        <v>93</v>
      </c>
      <c r="B51" s="36" t="s">
        <v>122</v>
      </c>
      <c r="C51" s="37">
        <v>24</v>
      </c>
      <c r="D51" s="70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7"/>
      <c r="U51" s="56"/>
      <c r="V51" s="57"/>
    </row>
    <row r="52" spans="1:22" x14ac:dyDescent="0.25">
      <c r="A52" s="35" t="s">
        <v>94</v>
      </c>
      <c r="B52" s="36" t="s">
        <v>123</v>
      </c>
      <c r="C52" s="37">
        <v>23</v>
      </c>
      <c r="D52" s="70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7"/>
      <c r="U52" s="56"/>
      <c r="V52" s="57"/>
    </row>
    <row r="53" spans="1:22" x14ac:dyDescent="0.25">
      <c r="A53" s="35" t="s">
        <v>95</v>
      </c>
      <c r="B53" s="36" t="s">
        <v>124</v>
      </c>
      <c r="C53" s="37">
        <v>22</v>
      </c>
      <c r="D53" s="70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7"/>
      <c r="U53" s="56"/>
      <c r="V53" s="57"/>
    </row>
    <row r="54" spans="1:22" x14ac:dyDescent="0.25">
      <c r="A54" s="35" t="s">
        <v>96</v>
      </c>
      <c r="B54" s="36" t="s">
        <v>125</v>
      </c>
      <c r="C54" s="37">
        <v>21</v>
      </c>
      <c r="D54" s="70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7"/>
      <c r="U54" s="56"/>
      <c r="V54" s="57"/>
    </row>
    <row r="55" spans="1:22" x14ac:dyDescent="0.25">
      <c r="A55" s="35" t="s">
        <v>97</v>
      </c>
      <c r="B55" s="36" t="s">
        <v>126</v>
      </c>
      <c r="C55" s="37">
        <v>20</v>
      </c>
      <c r="D55" s="70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7"/>
      <c r="U55" s="56"/>
      <c r="V55" s="57"/>
    </row>
    <row r="56" spans="1:22" x14ac:dyDescent="0.25">
      <c r="A56" s="35" t="s">
        <v>98</v>
      </c>
      <c r="B56" s="36" t="s">
        <v>127</v>
      </c>
      <c r="C56" s="37">
        <v>19</v>
      </c>
      <c r="D56" s="70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7"/>
      <c r="U56" s="56"/>
      <c r="V56" s="57"/>
    </row>
    <row r="57" spans="1:22" x14ac:dyDescent="0.25">
      <c r="A57" s="35" t="s">
        <v>99</v>
      </c>
      <c r="B57" s="36" t="s">
        <v>128</v>
      </c>
      <c r="C57" s="37">
        <v>18</v>
      </c>
      <c r="D57" s="70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7"/>
      <c r="U57" s="56"/>
      <c r="V57" s="57"/>
    </row>
    <row r="58" spans="1:22" x14ac:dyDescent="0.25">
      <c r="A58" s="35" t="s">
        <v>100</v>
      </c>
      <c r="B58" s="36" t="s">
        <v>129</v>
      </c>
      <c r="C58" s="37">
        <v>17</v>
      </c>
      <c r="D58" s="70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7"/>
      <c r="U58" s="56"/>
      <c r="V58" s="57"/>
    </row>
    <row r="59" spans="1:22" x14ac:dyDescent="0.25">
      <c r="A59" s="35" t="s">
        <v>101</v>
      </c>
      <c r="B59" s="36" t="s">
        <v>130</v>
      </c>
      <c r="C59" s="37">
        <v>16</v>
      </c>
      <c r="D59" s="70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7"/>
      <c r="U59" s="56"/>
      <c r="V59" s="57"/>
    </row>
    <row r="60" spans="1:22" x14ac:dyDescent="0.25">
      <c r="A60" s="35" t="s">
        <v>102</v>
      </c>
      <c r="B60" s="36" t="s">
        <v>131</v>
      </c>
      <c r="C60" s="37">
        <v>15</v>
      </c>
      <c r="D60" s="70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7"/>
      <c r="U60" s="56"/>
      <c r="V60" s="57"/>
    </row>
    <row r="61" spans="1:22" x14ac:dyDescent="0.25">
      <c r="A61" s="35" t="s">
        <v>103</v>
      </c>
      <c r="B61" s="36" t="s">
        <v>132</v>
      </c>
      <c r="C61" s="37">
        <v>14</v>
      </c>
      <c r="D61" s="70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7"/>
      <c r="U61" s="56"/>
      <c r="V61" s="57"/>
    </row>
    <row r="62" spans="1:22" x14ac:dyDescent="0.25">
      <c r="A62" s="35" t="s">
        <v>104</v>
      </c>
      <c r="B62" s="36" t="s">
        <v>133</v>
      </c>
      <c r="C62" s="37">
        <v>13</v>
      </c>
      <c r="D62" s="70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7"/>
      <c r="U62" s="56"/>
      <c r="V62" s="57"/>
    </row>
    <row r="63" spans="1:22" x14ac:dyDescent="0.25">
      <c r="A63" s="35" t="s">
        <v>105</v>
      </c>
      <c r="B63" s="36" t="s">
        <v>134</v>
      </c>
      <c r="C63" s="37">
        <v>12</v>
      </c>
      <c r="D63" s="70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7"/>
      <c r="U63" s="56"/>
      <c r="V63" s="57"/>
    </row>
    <row r="64" spans="1:22" x14ac:dyDescent="0.25">
      <c r="A64" s="35" t="s">
        <v>106</v>
      </c>
      <c r="B64" s="36" t="s">
        <v>135</v>
      </c>
      <c r="C64" s="37">
        <v>11</v>
      </c>
      <c r="D64" s="70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7"/>
      <c r="U64" s="56"/>
      <c r="V64" s="57"/>
    </row>
    <row r="65" spans="1:22" x14ac:dyDescent="0.25">
      <c r="A65" s="35" t="s">
        <v>107</v>
      </c>
      <c r="B65" s="36" t="s">
        <v>136</v>
      </c>
      <c r="C65" s="37">
        <v>10</v>
      </c>
      <c r="D65" s="70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7"/>
      <c r="U65" s="56"/>
      <c r="V65" s="57"/>
    </row>
    <row r="66" spans="1:22" x14ac:dyDescent="0.25">
      <c r="A66" s="35" t="s">
        <v>108</v>
      </c>
      <c r="B66" s="36" t="s">
        <v>137</v>
      </c>
      <c r="C66" s="37">
        <v>9</v>
      </c>
      <c r="D66" s="70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7"/>
      <c r="U66" s="56"/>
      <c r="V66" s="57"/>
    </row>
    <row r="67" spans="1:22" x14ac:dyDescent="0.25">
      <c r="A67" s="35" t="s">
        <v>109</v>
      </c>
      <c r="B67" s="36" t="s">
        <v>138</v>
      </c>
      <c r="C67" s="37">
        <v>8</v>
      </c>
      <c r="D67" s="70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7"/>
      <c r="U67" s="56"/>
      <c r="V67" s="57"/>
    </row>
    <row r="68" spans="1:22" x14ac:dyDescent="0.25">
      <c r="A68" s="35" t="s">
        <v>110</v>
      </c>
      <c r="B68" s="36" t="s">
        <v>139</v>
      </c>
      <c r="C68" s="37">
        <v>7</v>
      </c>
      <c r="D68" s="70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7"/>
      <c r="U68" s="56"/>
      <c r="V68" s="57"/>
    </row>
    <row r="69" spans="1:22" x14ac:dyDescent="0.25">
      <c r="A69" s="35" t="s">
        <v>111</v>
      </c>
      <c r="B69" s="36" t="s">
        <v>140</v>
      </c>
      <c r="C69" s="37">
        <v>6</v>
      </c>
      <c r="D69" s="70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7"/>
      <c r="U69" s="56"/>
      <c r="V69" s="57"/>
    </row>
    <row r="70" spans="1:22" x14ac:dyDescent="0.25">
      <c r="A70" s="35" t="s">
        <v>112</v>
      </c>
      <c r="B70" s="36" t="s">
        <v>141</v>
      </c>
      <c r="C70" s="37">
        <v>5</v>
      </c>
      <c r="D70" s="70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7"/>
      <c r="U70" s="56"/>
      <c r="V70" s="57"/>
    </row>
    <row r="71" spans="1:22" x14ac:dyDescent="0.25">
      <c r="A71" s="35" t="s">
        <v>113</v>
      </c>
      <c r="B71" s="36" t="s">
        <v>142</v>
      </c>
      <c r="C71" s="37">
        <v>4</v>
      </c>
      <c r="D71" s="70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7"/>
      <c r="U71" s="56"/>
      <c r="V71" s="57"/>
    </row>
    <row r="72" spans="1:22" x14ac:dyDescent="0.25">
      <c r="A72" s="35" t="s">
        <v>114</v>
      </c>
      <c r="B72" s="36" t="s">
        <v>143</v>
      </c>
      <c r="C72" s="37">
        <v>3</v>
      </c>
      <c r="D72" s="70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7"/>
      <c r="U72" s="56"/>
      <c r="V72" s="57"/>
    </row>
    <row r="73" spans="1:22" x14ac:dyDescent="0.25">
      <c r="A73" s="35" t="s">
        <v>115</v>
      </c>
      <c r="B73" s="36" t="s">
        <v>144</v>
      </c>
      <c r="C73" s="37">
        <v>2</v>
      </c>
      <c r="D73" s="70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7"/>
      <c r="U73" s="56"/>
      <c r="V73" s="57"/>
    </row>
    <row r="74" spans="1:22" x14ac:dyDescent="0.25">
      <c r="A74" s="35" t="s">
        <v>145</v>
      </c>
      <c r="B74" s="36" t="s">
        <v>147</v>
      </c>
      <c r="C74" s="37">
        <v>1</v>
      </c>
      <c r="D74" s="70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7"/>
      <c r="U74" s="56"/>
      <c r="V74" s="57"/>
    </row>
    <row r="75" spans="1:22" ht="15.75" thickBot="1" x14ac:dyDescent="0.3">
      <c r="A75" s="38" t="s">
        <v>146</v>
      </c>
      <c r="B75" s="39" t="s">
        <v>148</v>
      </c>
      <c r="C75" s="40">
        <v>0</v>
      </c>
      <c r="D75" s="65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3"/>
      <c r="U75" s="58"/>
      <c r="V75" s="59"/>
    </row>
    <row r="76" spans="1:22" s="7" customFormat="1" ht="86.45" customHeight="1" thickBot="1" x14ac:dyDescent="0.3">
      <c r="A76" s="14">
        <v>3</v>
      </c>
      <c r="B76" s="15" t="s">
        <v>179</v>
      </c>
      <c r="C76" s="10">
        <v>10</v>
      </c>
      <c r="D76" s="11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12"/>
      <c r="U76" s="68"/>
      <c r="V76" s="69"/>
    </row>
    <row r="77" spans="1:22" x14ac:dyDescent="0.25">
      <c r="A77" s="41" t="s">
        <v>149</v>
      </c>
      <c r="B77" s="42" t="s">
        <v>160</v>
      </c>
      <c r="C77" s="34">
        <v>0</v>
      </c>
      <c r="D77" s="64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2"/>
      <c r="U77" s="54"/>
      <c r="V77" s="55"/>
    </row>
    <row r="78" spans="1:22" ht="30" x14ac:dyDescent="0.25">
      <c r="A78" s="43" t="s">
        <v>150</v>
      </c>
      <c r="B78" s="44" t="s">
        <v>161</v>
      </c>
      <c r="C78" s="37">
        <v>1</v>
      </c>
      <c r="D78" s="70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7"/>
      <c r="U78" s="56"/>
      <c r="V78" s="57"/>
    </row>
    <row r="79" spans="1:22" ht="30" x14ac:dyDescent="0.25">
      <c r="A79" s="43" t="s">
        <v>151</v>
      </c>
      <c r="B79" s="44" t="s">
        <v>162</v>
      </c>
      <c r="C79" s="37">
        <v>2</v>
      </c>
      <c r="D79" s="70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7"/>
      <c r="U79" s="56"/>
      <c r="V79" s="57"/>
    </row>
    <row r="80" spans="1:22" ht="30" x14ac:dyDescent="0.25">
      <c r="A80" s="43" t="s">
        <v>152</v>
      </c>
      <c r="B80" s="44" t="s">
        <v>163</v>
      </c>
      <c r="C80" s="37">
        <v>3</v>
      </c>
      <c r="D80" s="70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7"/>
      <c r="U80" s="56"/>
      <c r="V80" s="57"/>
    </row>
    <row r="81" spans="1:23" ht="30" x14ac:dyDescent="0.25">
      <c r="A81" s="43" t="s">
        <v>153</v>
      </c>
      <c r="B81" s="44" t="s">
        <v>164</v>
      </c>
      <c r="C81" s="37">
        <v>4</v>
      </c>
      <c r="D81" s="70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7"/>
      <c r="U81" s="56"/>
      <c r="V81" s="57"/>
    </row>
    <row r="82" spans="1:23" ht="30" x14ac:dyDescent="0.25">
      <c r="A82" s="43" t="s">
        <v>154</v>
      </c>
      <c r="B82" s="44" t="s">
        <v>165</v>
      </c>
      <c r="C82" s="37">
        <v>5</v>
      </c>
      <c r="D82" s="70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7"/>
      <c r="U82" s="56"/>
      <c r="V82" s="57"/>
    </row>
    <row r="83" spans="1:23" ht="30" x14ac:dyDescent="0.25">
      <c r="A83" s="43" t="s">
        <v>155</v>
      </c>
      <c r="B83" s="44" t="s">
        <v>166</v>
      </c>
      <c r="C83" s="37">
        <v>6</v>
      </c>
      <c r="D83" s="70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7"/>
      <c r="U83" s="56"/>
      <c r="V83" s="57"/>
    </row>
    <row r="84" spans="1:23" ht="30" x14ac:dyDescent="0.25">
      <c r="A84" s="43" t="s">
        <v>156</v>
      </c>
      <c r="B84" s="44" t="s">
        <v>167</v>
      </c>
      <c r="C84" s="37">
        <v>7</v>
      </c>
      <c r="D84" s="70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7"/>
      <c r="U84" s="56"/>
      <c r="V84" s="57"/>
    </row>
    <row r="85" spans="1:23" ht="30" x14ac:dyDescent="0.25">
      <c r="A85" s="43" t="s">
        <v>157</v>
      </c>
      <c r="B85" s="44" t="s">
        <v>168</v>
      </c>
      <c r="C85" s="37">
        <v>8</v>
      </c>
      <c r="D85" s="70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7"/>
      <c r="U85" s="56"/>
      <c r="V85" s="57"/>
    </row>
    <row r="86" spans="1:23" ht="30" x14ac:dyDescent="0.25">
      <c r="A86" s="43" t="s">
        <v>158</v>
      </c>
      <c r="B86" s="44" t="s">
        <v>169</v>
      </c>
      <c r="C86" s="37">
        <v>9</v>
      </c>
      <c r="D86" s="70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7"/>
      <c r="U86" s="56"/>
      <c r="V86" s="57"/>
    </row>
    <row r="87" spans="1:23" ht="30.75" thickBot="1" x14ac:dyDescent="0.3">
      <c r="A87" s="45" t="s">
        <v>159</v>
      </c>
      <c r="B87" s="46" t="s">
        <v>170</v>
      </c>
      <c r="C87" s="40">
        <v>10</v>
      </c>
      <c r="D87" s="65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3"/>
      <c r="U87" s="58"/>
      <c r="V87" s="59"/>
    </row>
    <row r="88" spans="1:23" s="7" customFormat="1" ht="75.75" thickBot="1" x14ac:dyDescent="0.3">
      <c r="A88" s="14">
        <v>4</v>
      </c>
      <c r="B88" s="13" t="s">
        <v>171</v>
      </c>
      <c r="C88" s="10">
        <v>10</v>
      </c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5"/>
      <c r="U88" s="68"/>
      <c r="V88" s="69"/>
    </row>
    <row r="89" spans="1:23" x14ac:dyDescent="0.25">
      <c r="A89" s="32" t="s">
        <v>172</v>
      </c>
      <c r="B89" s="33" t="s">
        <v>174</v>
      </c>
      <c r="C89" s="34">
        <v>10</v>
      </c>
      <c r="D89" s="64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2"/>
      <c r="U89" s="54"/>
      <c r="V89" s="55"/>
    </row>
    <row r="90" spans="1:23" ht="15.75" thickBot="1" x14ac:dyDescent="0.3">
      <c r="A90" s="38" t="s">
        <v>173</v>
      </c>
      <c r="B90" s="39" t="s">
        <v>175</v>
      </c>
      <c r="C90" s="40">
        <v>0</v>
      </c>
      <c r="D90" s="65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3"/>
      <c r="U90" s="58"/>
      <c r="V90" s="59"/>
    </row>
    <row r="91" spans="1:23" s="7" customFormat="1" ht="142.15" customHeight="1" thickBot="1" x14ac:dyDescent="0.3">
      <c r="A91" s="14">
        <v>5</v>
      </c>
      <c r="B91" s="13" t="s">
        <v>188</v>
      </c>
      <c r="C91" s="10">
        <v>20</v>
      </c>
      <c r="D91" s="23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5"/>
      <c r="U91" s="68"/>
      <c r="V91" s="69"/>
    </row>
    <row r="92" spans="1:23" ht="15.75" thickBot="1" x14ac:dyDescent="0.3">
      <c r="A92" s="16"/>
      <c r="B92" s="2" t="s">
        <v>176</v>
      </c>
      <c r="C92" s="17"/>
      <c r="D92" s="26">
        <f>SUM(D13,D45,D77,D89,D91)</f>
        <v>0</v>
      </c>
      <c r="E92" s="27">
        <f>SUM(E13,E45,E77,E89,E91)</f>
        <v>0</v>
      </c>
      <c r="F92" s="27">
        <f>SUM(F13,F45,F77,F89,F91)</f>
        <v>0</v>
      </c>
      <c r="G92" s="27">
        <f t="shared" ref="G92:T92" si="0">SUM(G13,G45,G77,G89,G91)</f>
        <v>0</v>
      </c>
      <c r="H92" s="27">
        <f t="shared" si="0"/>
        <v>0</v>
      </c>
      <c r="I92" s="27">
        <f t="shared" si="0"/>
        <v>0</v>
      </c>
      <c r="J92" s="27">
        <f t="shared" si="0"/>
        <v>0</v>
      </c>
      <c r="K92" s="27">
        <f t="shared" si="0"/>
        <v>0</v>
      </c>
      <c r="L92" s="27">
        <f t="shared" si="0"/>
        <v>0</v>
      </c>
      <c r="M92" s="27">
        <f t="shared" si="0"/>
        <v>0</v>
      </c>
      <c r="N92" s="27">
        <f t="shared" si="0"/>
        <v>0</v>
      </c>
      <c r="O92" s="27">
        <f t="shared" si="0"/>
        <v>0</v>
      </c>
      <c r="P92" s="27">
        <f t="shared" si="0"/>
        <v>0</v>
      </c>
      <c r="Q92" s="27">
        <f t="shared" si="0"/>
        <v>0</v>
      </c>
      <c r="R92" s="27">
        <f t="shared" si="0"/>
        <v>0</v>
      </c>
      <c r="S92" s="27">
        <f t="shared" si="0"/>
        <v>0</v>
      </c>
      <c r="T92" s="28">
        <f t="shared" si="0"/>
        <v>0</v>
      </c>
      <c r="U92" s="68"/>
      <c r="V92" s="69"/>
    </row>
    <row r="93" spans="1:23" ht="66.75" thickBot="1" x14ac:dyDescent="0.3">
      <c r="A93" s="16"/>
      <c r="B93" s="18" t="s">
        <v>191</v>
      </c>
      <c r="C93" s="17"/>
      <c r="D93" s="51">
        <f>(SUM(D92:T92)/COUNT(D92:T92))</f>
        <v>0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3"/>
      <c r="U93" s="68"/>
      <c r="V93" s="69"/>
    </row>
    <row r="94" spans="1:23" ht="65.45" customHeight="1" thickBot="1" x14ac:dyDescent="0.3">
      <c r="A94" s="16"/>
      <c r="B94" s="19" t="s">
        <v>181</v>
      </c>
      <c r="C94" s="17"/>
      <c r="D94" s="51" t="str">
        <f>IF(D93&lt;35,"NESKIRTI","SKIRTI")</f>
        <v>NESKIRTI</v>
      </c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3"/>
      <c r="U94" s="68"/>
      <c r="V94" s="69"/>
    </row>
    <row r="95" spans="1:23" ht="18" x14ac:dyDescent="0.25">
      <c r="B95" s="72" t="s">
        <v>178</v>
      </c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</row>
    <row r="96" spans="1:23" ht="18" x14ac:dyDescent="0.25">
      <c r="B96" s="72" t="s">
        <v>180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</row>
    <row r="97" spans="2:22" ht="36" customHeight="1" x14ac:dyDescent="0.25">
      <c r="B97" s="47" t="s">
        <v>192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</row>
    <row r="98" spans="2:22" ht="18" x14ac:dyDescent="0.25">
      <c r="B98" s="1" t="s">
        <v>189</v>
      </c>
    </row>
    <row r="99" spans="2:22" ht="18" x14ac:dyDescent="0.25">
      <c r="B99" s="1" t="s">
        <v>190</v>
      </c>
    </row>
    <row r="101" spans="2:22" ht="19.899999999999999" customHeight="1" x14ac:dyDescent="0.25">
      <c r="B101" s="29"/>
    </row>
    <row r="102" spans="2:22" ht="18" x14ac:dyDescent="0.25">
      <c r="B102" s="30" t="s">
        <v>182</v>
      </c>
    </row>
    <row r="104" spans="2:22" x14ac:dyDescent="0.25">
      <c r="B104" s="1" t="s">
        <v>4</v>
      </c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Q104" s="48"/>
      <c r="R104" s="48"/>
      <c r="S104" s="48"/>
      <c r="T104" s="48"/>
      <c r="U104" s="48"/>
      <c r="V104" s="48"/>
    </row>
    <row r="105" spans="2:22" ht="18" x14ac:dyDescent="0.25">
      <c r="D105" s="49" t="s">
        <v>184</v>
      </c>
      <c r="E105" s="50"/>
      <c r="F105" s="50"/>
      <c r="G105" s="50"/>
      <c r="H105" s="50"/>
      <c r="I105" s="50"/>
      <c r="J105" s="50"/>
      <c r="K105" s="50"/>
      <c r="L105" s="50"/>
      <c r="M105" s="50"/>
      <c r="Q105" s="49" t="s">
        <v>185</v>
      </c>
      <c r="R105" s="49"/>
      <c r="S105" s="49"/>
      <c r="T105" s="49"/>
      <c r="U105" s="49"/>
      <c r="V105" s="49"/>
    </row>
    <row r="106" spans="2:22" x14ac:dyDescent="0.25">
      <c r="B106" s="1" t="s">
        <v>183</v>
      </c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Q106" s="48"/>
      <c r="R106" s="48"/>
      <c r="S106" s="48"/>
      <c r="T106" s="48"/>
      <c r="U106" s="48"/>
      <c r="V106" s="48"/>
    </row>
    <row r="107" spans="2:22" ht="18" x14ac:dyDescent="0.25">
      <c r="D107" s="49" t="s">
        <v>184</v>
      </c>
      <c r="E107" s="50"/>
      <c r="F107" s="50"/>
      <c r="G107" s="50"/>
      <c r="H107" s="50"/>
      <c r="I107" s="50"/>
      <c r="J107" s="50"/>
      <c r="K107" s="50"/>
      <c r="L107" s="50"/>
      <c r="M107" s="50"/>
      <c r="Q107" s="49" t="s">
        <v>185</v>
      </c>
      <c r="R107" s="49"/>
      <c r="S107" s="49"/>
      <c r="T107" s="49"/>
      <c r="U107" s="49"/>
      <c r="V107" s="49"/>
    </row>
    <row r="108" spans="2:22" x14ac:dyDescent="0.25">
      <c r="B108" s="1" t="s">
        <v>6</v>
      </c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Q108" s="48"/>
      <c r="R108" s="48"/>
      <c r="S108" s="48"/>
      <c r="T108" s="48"/>
      <c r="U108" s="48"/>
      <c r="V108" s="48"/>
    </row>
    <row r="109" spans="2:22" ht="18" x14ac:dyDescent="0.25">
      <c r="D109" s="49" t="s">
        <v>184</v>
      </c>
      <c r="E109" s="50"/>
      <c r="F109" s="50"/>
      <c r="G109" s="50"/>
      <c r="H109" s="50"/>
      <c r="I109" s="50"/>
      <c r="J109" s="50"/>
      <c r="K109" s="50"/>
      <c r="L109" s="50"/>
      <c r="M109" s="50"/>
      <c r="Q109" s="49" t="s">
        <v>185</v>
      </c>
      <c r="R109" s="49"/>
      <c r="S109" s="49"/>
      <c r="T109" s="49"/>
      <c r="U109" s="49"/>
      <c r="V109" s="49"/>
    </row>
    <row r="110" spans="2:22" x14ac:dyDescent="0.25">
      <c r="B110" s="1" t="s">
        <v>7</v>
      </c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Q110" s="48"/>
      <c r="R110" s="48"/>
      <c r="S110" s="48"/>
      <c r="T110" s="48"/>
      <c r="U110" s="48"/>
      <c r="V110" s="48"/>
    </row>
    <row r="111" spans="2:22" ht="18" x14ac:dyDescent="0.25">
      <c r="D111" s="49" t="s">
        <v>184</v>
      </c>
      <c r="E111" s="50"/>
      <c r="F111" s="50"/>
      <c r="G111" s="50"/>
      <c r="H111" s="50"/>
      <c r="I111" s="50"/>
      <c r="J111" s="50"/>
      <c r="K111" s="50"/>
      <c r="L111" s="50"/>
      <c r="M111" s="50"/>
      <c r="Q111" s="49" t="s">
        <v>185</v>
      </c>
      <c r="R111" s="49"/>
      <c r="S111" s="49"/>
      <c r="T111" s="49"/>
      <c r="U111" s="49"/>
      <c r="V111" s="49"/>
    </row>
    <row r="112" spans="2:22" x14ac:dyDescent="0.25">
      <c r="B112" s="1" t="s">
        <v>8</v>
      </c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Q112" s="48"/>
      <c r="R112" s="48"/>
      <c r="S112" s="48"/>
      <c r="T112" s="48"/>
      <c r="U112" s="48"/>
      <c r="V112" s="48"/>
    </row>
    <row r="113" spans="2:22" ht="18" x14ac:dyDescent="0.25">
      <c r="D113" s="49" t="s">
        <v>184</v>
      </c>
      <c r="E113" s="50"/>
      <c r="F113" s="50"/>
      <c r="G113" s="50"/>
      <c r="H113" s="50"/>
      <c r="I113" s="50"/>
      <c r="J113" s="50"/>
      <c r="K113" s="50"/>
      <c r="L113" s="50"/>
      <c r="M113" s="50"/>
      <c r="Q113" s="49" t="s">
        <v>185</v>
      </c>
      <c r="R113" s="49"/>
      <c r="S113" s="49"/>
      <c r="T113" s="49"/>
      <c r="U113" s="49"/>
      <c r="V113" s="49"/>
    </row>
    <row r="114" spans="2:22" x14ac:dyDescent="0.25">
      <c r="B114" s="1" t="s">
        <v>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Q114" s="48"/>
      <c r="R114" s="48"/>
      <c r="S114" s="48"/>
      <c r="T114" s="48"/>
      <c r="U114" s="48"/>
      <c r="V114" s="48"/>
    </row>
    <row r="115" spans="2:22" ht="18" x14ac:dyDescent="0.25">
      <c r="D115" s="49" t="s">
        <v>184</v>
      </c>
      <c r="E115" s="50"/>
      <c r="F115" s="50"/>
      <c r="G115" s="50"/>
      <c r="H115" s="50"/>
      <c r="I115" s="50"/>
      <c r="J115" s="50"/>
      <c r="K115" s="50"/>
      <c r="L115" s="50"/>
      <c r="M115" s="50"/>
      <c r="Q115" s="49" t="s">
        <v>185</v>
      </c>
      <c r="R115" s="49"/>
      <c r="S115" s="49"/>
      <c r="T115" s="49"/>
      <c r="U115" s="49"/>
      <c r="V115" s="49"/>
    </row>
    <row r="116" spans="2:22" x14ac:dyDescent="0.25">
      <c r="B116" s="1" t="s">
        <v>10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Q116" s="48"/>
      <c r="R116" s="48"/>
      <c r="S116" s="48"/>
      <c r="T116" s="48"/>
      <c r="U116" s="48"/>
      <c r="V116" s="48"/>
    </row>
    <row r="117" spans="2:22" ht="18" x14ac:dyDescent="0.25">
      <c r="D117" s="49" t="s">
        <v>184</v>
      </c>
      <c r="E117" s="50"/>
      <c r="F117" s="50"/>
      <c r="G117" s="50"/>
      <c r="H117" s="50"/>
      <c r="I117" s="50"/>
      <c r="J117" s="50"/>
      <c r="K117" s="50"/>
      <c r="L117" s="50"/>
      <c r="M117" s="50"/>
      <c r="Q117" s="49" t="s">
        <v>185</v>
      </c>
      <c r="R117" s="49"/>
      <c r="S117" s="49"/>
      <c r="T117" s="49"/>
      <c r="U117" s="49"/>
      <c r="V117" s="49"/>
    </row>
    <row r="118" spans="2:22" x14ac:dyDescent="0.25">
      <c r="B118" s="1" t="s">
        <v>11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Q118" s="48"/>
      <c r="R118" s="48"/>
      <c r="S118" s="48"/>
      <c r="T118" s="48"/>
      <c r="U118" s="48"/>
      <c r="V118" s="48"/>
    </row>
    <row r="119" spans="2:22" ht="18" x14ac:dyDescent="0.25">
      <c r="D119" s="49" t="s">
        <v>184</v>
      </c>
      <c r="E119" s="50"/>
      <c r="F119" s="50"/>
      <c r="G119" s="50"/>
      <c r="H119" s="50"/>
      <c r="I119" s="50"/>
      <c r="J119" s="50"/>
      <c r="K119" s="50"/>
      <c r="L119" s="50"/>
      <c r="M119" s="50"/>
      <c r="Q119" s="49" t="s">
        <v>185</v>
      </c>
      <c r="R119" s="49"/>
      <c r="S119" s="49"/>
      <c r="T119" s="49"/>
      <c r="U119" s="49"/>
      <c r="V119" s="49"/>
    </row>
    <row r="120" spans="2:22" x14ac:dyDescent="0.25">
      <c r="B120" s="1" t="s">
        <v>12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Q120" s="48"/>
      <c r="R120" s="48"/>
      <c r="S120" s="48"/>
      <c r="T120" s="48"/>
      <c r="U120" s="48"/>
      <c r="V120" s="48"/>
    </row>
    <row r="121" spans="2:22" ht="18" x14ac:dyDescent="0.25">
      <c r="D121" s="49" t="s">
        <v>184</v>
      </c>
      <c r="E121" s="50"/>
      <c r="F121" s="50"/>
      <c r="G121" s="50"/>
      <c r="H121" s="50"/>
      <c r="I121" s="50"/>
      <c r="J121" s="50"/>
      <c r="K121" s="50"/>
      <c r="L121" s="50"/>
      <c r="M121" s="50"/>
      <c r="Q121" s="49" t="s">
        <v>185</v>
      </c>
      <c r="R121" s="49"/>
      <c r="S121" s="49"/>
      <c r="T121" s="49"/>
      <c r="U121" s="49"/>
      <c r="V121" s="49"/>
    </row>
    <row r="122" spans="2:22" x14ac:dyDescent="0.25">
      <c r="B122" s="1" t="s">
        <v>13</v>
      </c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Q122" s="48"/>
      <c r="R122" s="48"/>
      <c r="S122" s="48"/>
      <c r="T122" s="48"/>
      <c r="U122" s="48"/>
      <c r="V122" s="48"/>
    </row>
    <row r="123" spans="2:22" ht="18" x14ac:dyDescent="0.25">
      <c r="D123" s="49" t="s">
        <v>184</v>
      </c>
      <c r="E123" s="50"/>
      <c r="F123" s="50"/>
      <c r="G123" s="50"/>
      <c r="H123" s="50"/>
      <c r="I123" s="50"/>
      <c r="J123" s="50"/>
      <c r="K123" s="50"/>
      <c r="L123" s="50"/>
      <c r="M123" s="50"/>
      <c r="Q123" s="49" t="s">
        <v>185</v>
      </c>
      <c r="R123" s="49"/>
      <c r="S123" s="49"/>
      <c r="T123" s="49"/>
      <c r="U123" s="49"/>
      <c r="V123" s="49"/>
    </row>
    <row r="124" spans="2:22" x14ac:dyDescent="0.25">
      <c r="B124" s="1" t="s">
        <v>14</v>
      </c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Q124" s="48"/>
      <c r="R124" s="48"/>
      <c r="S124" s="48"/>
      <c r="T124" s="48"/>
      <c r="U124" s="48"/>
      <c r="V124" s="48"/>
    </row>
    <row r="125" spans="2:22" ht="18" x14ac:dyDescent="0.25">
      <c r="D125" s="49" t="s">
        <v>184</v>
      </c>
      <c r="E125" s="50"/>
      <c r="F125" s="50"/>
      <c r="G125" s="50"/>
      <c r="H125" s="50"/>
      <c r="I125" s="50"/>
      <c r="J125" s="50"/>
      <c r="K125" s="50"/>
      <c r="L125" s="50"/>
      <c r="M125" s="50"/>
      <c r="Q125" s="49" t="s">
        <v>185</v>
      </c>
      <c r="R125" s="49"/>
      <c r="S125" s="49"/>
      <c r="T125" s="49"/>
      <c r="U125" s="49"/>
      <c r="V125" s="49"/>
    </row>
    <row r="126" spans="2:22" x14ac:dyDescent="0.25">
      <c r="B126" s="1" t="s">
        <v>15</v>
      </c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Q126" s="48"/>
      <c r="R126" s="48"/>
      <c r="S126" s="48"/>
      <c r="T126" s="48"/>
      <c r="U126" s="48"/>
      <c r="V126" s="48"/>
    </row>
    <row r="127" spans="2:22" ht="18" x14ac:dyDescent="0.25">
      <c r="D127" s="49" t="s">
        <v>184</v>
      </c>
      <c r="E127" s="50"/>
      <c r="F127" s="50"/>
      <c r="G127" s="50"/>
      <c r="H127" s="50"/>
      <c r="I127" s="50"/>
      <c r="J127" s="50"/>
      <c r="K127" s="50"/>
      <c r="L127" s="50"/>
      <c r="M127" s="50"/>
      <c r="Q127" s="49" t="s">
        <v>185</v>
      </c>
      <c r="R127" s="49"/>
      <c r="S127" s="49"/>
      <c r="T127" s="49"/>
      <c r="U127" s="49"/>
      <c r="V127" s="49"/>
    </row>
    <row r="128" spans="2:22" x14ac:dyDescent="0.25">
      <c r="B128" s="1" t="s">
        <v>16</v>
      </c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Q128" s="48"/>
      <c r="R128" s="48"/>
      <c r="S128" s="48"/>
      <c r="T128" s="48"/>
      <c r="U128" s="48"/>
      <c r="V128" s="48"/>
    </row>
    <row r="129" spans="2:22" ht="18" x14ac:dyDescent="0.25">
      <c r="D129" s="49" t="s">
        <v>184</v>
      </c>
      <c r="E129" s="50"/>
      <c r="F129" s="50"/>
      <c r="G129" s="50"/>
      <c r="H129" s="50"/>
      <c r="I129" s="50"/>
      <c r="J129" s="50"/>
      <c r="K129" s="50"/>
      <c r="L129" s="50"/>
      <c r="M129" s="50"/>
      <c r="Q129" s="49" t="s">
        <v>185</v>
      </c>
      <c r="R129" s="49"/>
      <c r="S129" s="49"/>
      <c r="T129" s="49"/>
      <c r="U129" s="49"/>
      <c r="V129" s="49"/>
    </row>
    <row r="130" spans="2:22" x14ac:dyDescent="0.25">
      <c r="B130" s="1" t="s">
        <v>17</v>
      </c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Q130" s="48"/>
      <c r="R130" s="48"/>
      <c r="S130" s="48"/>
      <c r="T130" s="48"/>
      <c r="U130" s="48"/>
      <c r="V130" s="48"/>
    </row>
    <row r="131" spans="2:22" ht="18" x14ac:dyDescent="0.25">
      <c r="D131" s="49" t="s">
        <v>184</v>
      </c>
      <c r="E131" s="50"/>
      <c r="F131" s="50"/>
      <c r="G131" s="50"/>
      <c r="H131" s="50"/>
      <c r="I131" s="50"/>
      <c r="J131" s="50"/>
      <c r="K131" s="50"/>
      <c r="L131" s="50"/>
      <c r="M131" s="50"/>
      <c r="Q131" s="49" t="s">
        <v>185</v>
      </c>
      <c r="R131" s="49"/>
      <c r="S131" s="49"/>
      <c r="T131" s="49"/>
      <c r="U131" s="49"/>
      <c r="V131" s="49"/>
    </row>
    <row r="132" spans="2:22" x14ac:dyDescent="0.25">
      <c r="B132" s="1" t="s">
        <v>18</v>
      </c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Q132" s="48"/>
      <c r="R132" s="48"/>
      <c r="S132" s="48"/>
      <c r="T132" s="48"/>
      <c r="U132" s="48"/>
      <c r="V132" s="48"/>
    </row>
    <row r="133" spans="2:22" ht="18" x14ac:dyDescent="0.25">
      <c r="D133" s="49" t="s">
        <v>184</v>
      </c>
      <c r="E133" s="50"/>
      <c r="F133" s="50"/>
      <c r="G133" s="50"/>
      <c r="H133" s="50"/>
      <c r="I133" s="50"/>
      <c r="J133" s="50"/>
      <c r="K133" s="50"/>
      <c r="L133" s="50"/>
      <c r="M133" s="50"/>
      <c r="Q133" s="49" t="s">
        <v>185</v>
      </c>
      <c r="R133" s="49"/>
      <c r="S133" s="49"/>
      <c r="T133" s="49"/>
      <c r="U133" s="49"/>
      <c r="V133" s="49"/>
    </row>
    <row r="134" spans="2:22" x14ac:dyDescent="0.25">
      <c r="B134" s="1" t="s">
        <v>19</v>
      </c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Q134" s="48"/>
      <c r="R134" s="48"/>
      <c r="S134" s="48"/>
      <c r="T134" s="48"/>
      <c r="U134" s="48"/>
      <c r="V134" s="48"/>
    </row>
    <row r="135" spans="2:22" ht="18" x14ac:dyDescent="0.25">
      <c r="D135" s="49" t="s">
        <v>184</v>
      </c>
      <c r="E135" s="50"/>
      <c r="F135" s="50"/>
      <c r="G135" s="50"/>
      <c r="H135" s="50"/>
      <c r="I135" s="50"/>
      <c r="J135" s="50"/>
      <c r="K135" s="50"/>
      <c r="L135" s="50"/>
      <c r="M135" s="50"/>
      <c r="Q135" s="49" t="s">
        <v>185</v>
      </c>
      <c r="R135" s="49"/>
      <c r="S135" s="49"/>
      <c r="T135" s="49"/>
      <c r="U135" s="49"/>
      <c r="V135" s="49"/>
    </row>
    <row r="136" spans="2:22" x14ac:dyDescent="0.25">
      <c r="B136" s="1" t="s">
        <v>20</v>
      </c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Q136" s="48"/>
      <c r="R136" s="48"/>
      <c r="S136" s="48"/>
      <c r="T136" s="48"/>
      <c r="U136" s="48"/>
      <c r="V136" s="48"/>
    </row>
    <row r="137" spans="2:22" ht="18" x14ac:dyDescent="0.25">
      <c r="D137" s="49" t="s">
        <v>184</v>
      </c>
      <c r="E137" s="50"/>
      <c r="F137" s="50"/>
      <c r="G137" s="50"/>
      <c r="H137" s="50"/>
      <c r="I137" s="50"/>
      <c r="J137" s="50"/>
      <c r="K137" s="50"/>
      <c r="L137" s="50"/>
      <c r="M137" s="50"/>
      <c r="Q137" s="49" t="s">
        <v>185</v>
      </c>
      <c r="R137" s="49"/>
      <c r="S137" s="49"/>
      <c r="T137" s="49"/>
      <c r="U137" s="49"/>
      <c r="V137" s="49"/>
    </row>
    <row r="138" spans="2:22" x14ac:dyDescent="0.25">
      <c r="B138" s="1" t="s">
        <v>21</v>
      </c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Q138" s="48"/>
      <c r="R138" s="48"/>
      <c r="S138" s="48"/>
      <c r="T138" s="48"/>
      <c r="U138" s="48"/>
      <c r="V138" s="48"/>
    </row>
    <row r="139" spans="2:22" ht="18" x14ac:dyDescent="0.25">
      <c r="D139" s="49" t="s">
        <v>184</v>
      </c>
      <c r="E139" s="50"/>
      <c r="F139" s="50"/>
      <c r="G139" s="50"/>
      <c r="H139" s="50"/>
      <c r="I139" s="50"/>
      <c r="J139" s="50"/>
      <c r="K139" s="50"/>
      <c r="L139" s="50"/>
      <c r="M139" s="50"/>
      <c r="Q139" s="49" t="s">
        <v>185</v>
      </c>
      <c r="R139" s="49"/>
      <c r="S139" s="49"/>
      <c r="T139" s="49"/>
      <c r="U139" s="49"/>
      <c r="V139" s="49"/>
    </row>
    <row r="141" spans="2:22" x14ac:dyDescent="0.25"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</row>
    <row r="142" spans="2:22" x14ac:dyDescent="0.25"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</row>
  </sheetData>
  <mergeCells count="162">
    <mergeCell ref="E8:S8"/>
    <mergeCell ref="E9:S9"/>
    <mergeCell ref="A4:V4"/>
    <mergeCell ref="A6:V6"/>
    <mergeCell ref="B95:W95"/>
    <mergeCell ref="B96:V96"/>
    <mergeCell ref="D13:D43"/>
    <mergeCell ref="E13:E43"/>
    <mergeCell ref="F13:F43"/>
    <mergeCell ref="G13:G43"/>
    <mergeCell ref="H13:H43"/>
    <mergeCell ref="I13:I43"/>
    <mergeCell ref="J13:J43"/>
    <mergeCell ref="Q13:Q43"/>
    <mergeCell ref="R13:R43"/>
    <mergeCell ref="S13:S43"/>
    <mergeCell ref="T13:T43"/>
    <mergeCell ref="U11:V11"/>
    <mergeCell ref="U12:V12"/>
    <mergeCell ref="K13:K43"/>
    <mergeCell ref="L13:L43"/>
    <mergeCell ref="M13:M43"/>
    <mergeCell ref="N13:N43"/>
    <mergeCell ref="O13:O43"/>
    <mergeCell ref="P13:P43"/>
    <mergeCell ref="U94:V94"/>
    <mergeCell ref="D45:D75"/>
    <mergeCell ref="E45:E75"/>
    <mergeCell ref="U88:V88"/>
    <mergeCell ref="U91:V91"/>
    <mergeCell ref="U92:V92"/>
    <mergeCell ref="U93:V93"/>
    <mergeCell ref="U76:V76"/>
    <mergeCell ref="U44:V44"/>
    <mergeCell ref="R45:R75"/>
    <mergeCell ref="S45:S75"/>
    <mergeCell ref="T45:T75"/>
    <mergeCell ref="D77:D87"/>
    <mergeCell ref="E77:E87"/>
    <mergeCell ref="F77:F87"/>
    <mergeCell ref="G77:G87"/>
    <mergeCell ref="H77:H87"/>
    <mergeCell ref="I77:I87"/>
    <mergeCell ref="J77:J87"/>
    <mergeCell ref="F45:F75"/>
    <mergeCell ref="G45:G75"/>
    <mergeCell ref="H45:H75"/>
    <mergeCell ref="I45:I75"/>
    <mergeCell ref="J45:J75"/>
    <mergeCell ref="K45:K75"/>
    <mergeCell ref="L45:L75"/>
    <mergeCell ref="M45:M75"/>
    <mergeCell ref="N45:N75"/>
    <mergeCell ref="O45:O75"/>
    <mergeCell ref="P45:P75"/>
    <mergeCell ref="Q45:Q75"/>
    <mergeCell ref="S77:S87"/>
    <mergeCell ref="T77:T87"/>
    <mergeCell ref="E89:E90"/>
    <mergeCell ref="F89:F90"/>
    <mergeCell ref="G89:G90"/>
    <mergeCell ref="H89:H90"/>
    <mergeCell ref="I89:I90"/>
    <mergeCell ref="J89:J90"/>
    <mergeCell ref="K77:K87"/>
    <mergeCell ref="L77:L87"/>
    <mergeCell ref="M77:M87"/>
    <mergeCell ref="N77:N87"/>
    <mergeCell ref="O77:O87"/>
    <mergeCell ref="P77:P87"/>
    <mergeCell ref="D104:M104"/>
    <mergeCell ref="D106:M106"/>
    <mergeCell ref="D108:M108"/>
    <mergeCell ref="D110:M110"/>
    <mergeCell ref="D112:M112"/>
    <mergeCell ref="D93:T93"/>
    <mergeCell ref="U13:V43"/>
    <mergeCell ref="U45:V75"/>
    <mergeCell ref="U77:V87"/>
    <mergeCell ref="U89:V90"/>
    <mergeCell ref="D94:T94"/>
    <mergeCell ref="Q89:Q90"/>
    <mergeCell ref="R89:R90"/>
    <mergeCell ref="S89:S90"/>
    <mergeCell ref="T89:T90"/>
    <mergeCell ref="D89:D90"/>
    <mergeCell ref="K89:K90"/>
    <mergeCell ref="L89:L90"/>
    <mergeCell ref="M89:M90"/>
    <mergeCell ref="N89:N90"/>
    <mergeCell ref="O89:O90"/>
    <mergeCell ref="P89:P90"/>
    <mergeCell ref="Q77:Q87"/>
    <mergeCell ref="R77:R87"/>
    <mergeCell ref="D130:M130"/>
    <mergeCell ref="D132:M132"/>
    <mergeCell ref="D134:M134"/>
    <mergeCell ref="D136:M136"/>
    <mergeCell ref="D114:M114"/>
    <mergeCell ref="D116:M116"/>
    <mergeCell ref="D118:M118"/>
    <mergeCell ref="D120:M120"/>
    <mergeCell ref="D122:M122"/>
    <mergeCell ref="D124:M124"/>
    <mergeCell ref="D123:M123"/>
    <mergeCell ref="D109:M109"/>
    <mergeCell ref="D111:M111"/>
    <mergeCell ref="D113:M113"/>
    <mergeCell ref="D115:M115"/>
    <mergeCell ref="D117:M117"/>
    <mergeCell ref="D119:M119"/>
    <mergeCell ref="D121:M121"/>
    <mergeCell ref="D126:M126"/>
    <mergeCell ref="D128:M128"/>
    <mergeCell ref="Q113:V113"/>
    <mergeCell ref="Q114:V114"/>
    <mergeCell ref="Q115:V115"/>
    <mergeCell ref="Q116:V116"/>
    <mergeCell ref="Q117:V117"/>
    <mergeCell ref="D137:M137"/>
    <mergeCell ref="D139:M139"/>
    <mergeCell ref="Q104:V104"/>
    <mergeCell ref="Q105:V105"/>
    <mergeCell ref="Q106:V106"/>
    <mergeCell ref="Q107:V107"/>
    <mergeCell ref="Q108:V108"/>
    <mergeCell ref="Q109:V109"/>
    <mergeCell ref="Q110:V110"/>
    <mergeCell ref="Q111:V111"/>
    <mergeCell ref="D125:M125"/>
    <mergeCell ref="D127:M127"/>
    <mergeCell ref="D129:M129"/>
    <mergeCell ref="D131:M131"/>
    <mergeCell ref="D133:M133"/>
    <mergeCell ref="D135:M135"/>
    <mergeCell ref="D138:M138"/>
    <mergeCell ref="D105:M105"/>
    <mergeCell ref="D107:M107"/>
    <mergeCell ref="B97:V97"/>
    <mergeCell ref="Q136:V136"/>
    <mergeCell ref="Q137:V137"/>
    <mergeCell ref="Q138:V138"/>
    <mergeCell ref="Q139:V139"/>
    <mergeCell ref="Q130:V130"/>
    <mergeCell ref="Q131:V131"/>
    <mergeCell ref="Q132:V132"/>
    <mergeCell ref="Q133:V133"/>
    <mergeCell ref="Q134:V134"/>
    <mergeCell ref="Q135:V135"/>
    <mergeCell ref="Q124:V124"/>
    <mergeCell ref="Q125:V125"/>
    <mergeCell ref="Q126:V126"/>
    <mergeCell ref="Q127:V127"/>
    <mergeCell ref="Q128:V128"/>
    <mergeCell ref="Q129:V129"/>
    <mergeCell ref="Q118:V118"/>
    <mergeCell ref="Q119:V119"/>
    <mergeCell ref="Q120:V120"/>
    <mergeCell ref="Q121:V121"/>
    <mergeCell ref="Q122:V122"/>
    <mergeCell ref="Q123:V123"/>
    <mergeCell ref="Q112:V112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Sheet1!_ftnref1</vt:lpstr>
    </vt:vector>
  </TitlesOfParts>
  <Company>LABORG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Windows vartotojas</cp:lastModifiedBy>
  <cp:lastPrinted>2019-07-10T10:24:44Z</cp:lastPrinted>
  <dcterms:created xsi:type="dcterms:W3CDTF">2019-07-10T06:09:39Z</dcterms:created>
  <dcterms:modified xsi:type="dcterms:W3CDTF">2019-07-16T14:04:43Z</dcterms:modified>
</cp:coreProperties>
</file>